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kystverket-my.sharepoint.com/personal/wenche_stenvang_kystverket_no/Documents/Økonomi aksjoner og hendelser/"/>
    </mc:Choice>
  </mc:AlternateContent>
  <xr:revisionPtr revIDLastSave="3" documentId="14_{D17D3713-4187-4461-94B3-4EEE761C5378}" xr6:coauthVersionLast="47" xr6:coauthVersionMax="47" xr10:uidLastSave="{22DE4A30-EF13-4FB3-A5E9-CD5044016AC5}"/>
  <bookViews>
    <workbookView xWindow="-28920" yWindow="1620" windowWidth="29040" windowHeight="15720" tabRatio="864" firstSheet="3" activeTab="6" xr2:uid="{00000000-000D-0000-FFFF-FFFF00000000}"/>
  </bookViews>
  <sheets>
    <sheet name="HENDELSE" sheetId="11" r:id="rId1"/>
    <sheet name="PROGNOSE" sheetId="15" r:id="rId2"/>
    <sheet name="1 Båtleie_drivstoff" sheetId="28" r:id="rId3"/>
    <sheet name="2 Drone" sheetId="20" r:id="rId4"/>
    <sheet name="3 Oljevernmatr_sjø" sheetId="29" r:id="rId5"/>
    <sheet name="4 Vask av båt" sheetId="21" r:id="rId6"/>
    <sheet name="5 Transport_drivstoff_lagerl." sheetId="30" r:id="rId7"/>
    <sheet name="6 Strandrensematr." sheetId="31" r:id="rId8"/>
    <sheet name="7 Reparasjon av utstyr" sheetId="32" r:id="rId9"/>
    <sheet name="8 Avfallshåndt." sheetId="9" r:id="rId10"/>
    <sheet name="9 Lønn og sos.kostn." sheetId="33" r:id="rId11"/>
    <sheet name="11 Innkv_forpl_reise mm" sheetId="34" r:id="rId12"/>
    <sheet name="12 Kontorrekv_kommunikasjon" sheetId="24" r:id="rId13"/>
    <sheet name="13  Miljøunders._Prøvetak." sheetId="14" r:id="rId14"/>
    <sheet name="14 Oljesk_fugl_vilt" sheetId="25" r:id="rId15"/>
    <sheet name="15 Annen faglig bistand" sheetId="26" r:id="rId16"/>
    <sheet name="16 Diverse kostnader" sheetId="19" r:id="rId17"/>
    <sheet name="Ark1" sheetId="27"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3" l="1"/>
  <c r="K29" i="33"/>
  <c r="K30" i="33"/>
  <c r="K31" i="33"/>
  <c r="K32" i="33"/>
  <c r="K33" i="33"/>
  <c r="K34" i="33"/>
  <c r="K35" i="33"/>
  <c r="K36" i="33"/>
  <c r="K37" i="33"/>
  <c r="K38" i="33"/>
  <c r="K39" i="33"/>
  <c r="K40" i="33"/>
  <c r="K41" i="33"/>
  <c r="K42" i="33"/>
  <c r="K14" i="33"/>
  <c r="K15" i="33"/>
  <c r="K16" i="33"/>
  <c r="K17" i="33"/>
  <c r="K18" i="33"/>
  <c r="K19" i="33"/>
  <c r="K20" i="33"/>
  <c r="K21" i="33"/>
  <c r="K22" i="33"/>
  <c r="K23" i="33"/>
  <c r="K24" i="33"/>
  <c r="K25" i="33"/>
  <c r="K26" i="33"/>
  <c r="K27" i="33"/>
  <c r="K8" i="33"/>
  <c r="K5" i="33"/>
  <c r="H44" i="32"/>
  <c r="H43" i="32"/>
  <c r="H42" i="32"/>
  <c r="H41" i="32"/>
  <c r="H40" i="32"/>
  <c r="H39" i="32"/>
  <c r="H38" i="32"/>
  <c r="H37" i="32"/>
  <c r="H36" i="32"/>
  <c r="H35" i="32"/>
  <c r="H34" i="32"/>
  <c r="H33" i="32"/>
  <c r="H32" i="32"/>
  <c r="H31" i="32"/>
  <c r="H30" i="32"/>
  <c r="H29" i="32"/>
  <c r="H28" i="32"/>
  <c r="H27" i="32"/>
  <c r="H26" i="32"/>
  <c r="H25" i="32"/>
  <c r="H24" i="32"/>
  <c r="H23" i="32"/>
  <c r="H22" i="32"/>
  <c r="H21" i="32"/>
  <c r="H20" i="32"/>
  <c r="H19" i="32"/>
  <c r="H18" i="32"/>
  <c r="H17" i="32"/>
  <c r="H16" i="32"/>
  <c r="H15" i="32"/>
  <c r="H14" i="32"/>
  <c r="H13" i="32"/>
  <c r="H12" i="32"/>
  <c r="H11" i="32"/>
  <c r="H10" i="32"/>
  <c r="H9" i="32"/>
  <c r="H8" i="32"/>
  <c r="H7" i="32"/>
  <c r="H6" i="32"/>
  <c r="H5" i="32"/>
  <c r="H20" i="31"/>
  <c r="H21" i="31"/>
  <c r="H22" i="31"/>
  <c r="H23" i="31"/>
  <c r="H24" i="31"/>
  <c r="H25" i="31"/>
  <c r="H26" i="31"/>
  <c r="H27" i="31"/>
  <c r="H28" i="31"/>
  <c r="H29" i="31"/>
  <c r="H30" i="31"/>
  <c r="H31" i="31"/>
  <c r="H32" i="31"/>
  <c r="H33" i="31"/>
  <c r="H44" i="31"/>
  <c r="H43" i="31"/>
  <c r="H42" i="31"/>
  <c r="H41" i="31"/>
  <c r="H40" i="31"/>
  <c r="H39" i="31"/>
  <c r="H38" i="31"/>
  <c r="H37" i="31"/>
  <c r="H36" i="31"/>
  <c r="H35" i="31"/>
  <c r="H34" i="31"/>
  <c r="H19" i="31"/>
  <c r="H18" i="31"/>
  <c r="H17" i="31"/>
  <c r="H16" i="31"/>
  <c r="H15" i="31"/>
  <c r="H14" i="31"/>
  <c r="H13" i="31"/>
  <c r="H12" i="31"/>
  <c r="H11" i="31"/>
  <c r="H10" i="31"/>
  <c r="H9" i="31"/>
  <c r="H8" i="31"/>
  <c r="H7" i="31"/>
  <c r="H6" i="31"/>
  <c r="H5" i="31"/>
  <c r="L34" i="30"/>
  <c r="L33" i="30"/>
  <c r="L32" i="30"/>
  <c r="L31" i="30"/>
  <c r="L30" i="30"/>
  <c r="L29" i="30"/>
  <c r="L28" i="30"/>
  <c r="L27" i="30"/>
  <c r="L26" i="30"/>
  <c r="L25" i="30"/>
  <c r="L24" i="30"/>
  <c r="L23" i="30"/>
  <c r="L22" i="30"/>
  <c r="L21" i="30"/>
  <c r="L20" i="30"/>
  <c r="L19" i="30"/>
  <c r="L18" i="30"/>
  <c r="L17" i="30"/>
  <c r="L16" i="30"/>
  <c r="L15" i="30"/>
  <c r="L14" i="30"/>
  <c r="L13" i="30"/>
  <c r="L12" i="30"/>
  <c r="L11" i="30"/>
  <c r="L10" i="30"/>
  <c r="L9" i="30"/>
  <c r="L8" i="30"/>
  <c r="L7" i="30"/>
  <c r="L6" i="30"/>
  <c r="H5" i="29"/>
  <c r="H8" i="29"/>
  <c r="H9" i="29"/>
  <c r="H10" i="29"/>
  <c r="H11" i="29"/>
  <c r="H12" i="29"/>
  <c r="H13" i="29"/>
  <c r="H14" i="29"/>
  <c r="H15" i="29"/>
  <c r="H16" i="29"/>
  <c r="H17" i="29"/>
  <c r="H18" i="29"/>
  <c r="H19" i="29"/>
  <c r="H20" i="29"/>
  <c r="L34" i="20"/>
  <c r="L33" i="20"/>
  <c r="L32" i="20"/>
  <c r="L31" i="20"/>
  <c r="L30" i="20"/>
  <c r="L29" i="20"/>
  <c r="L28" i="20"/>
  <c r="L27" i="20"/>
  <c r="L26" i="20"/>
  <c r="L25" i="20"/>
  <c r="L24" i="20"/>
  <c r="L23" i="20"/>
  <c r="L22" i="20"/>
  <c r="L21" i="20"/>
  <c r="L20" i="20"/>
  <c r="L19" i="20"/>
  <c r="L18" i="20"/>
  <c r="L17" i="20"/>
  <c r="L16" i="20"/>
  <c r="L15" i="20"/>
  <c r="L14" i="20"/>
  <c r="L13" i="20"/>
  <c r="L12" i="20"/>
  <c r="L11" i="20"/>
  <c r="L10" i="20"/>
  <c r="L9" i="20"/>
  <c r="L8" i="20"/>
  <c r="L7" i="20"/>
  <c r="L6" i="20"/>
  <c r="L5" i="20"/>
  <c r="L10" i="28"/>
  <c r="L11" i="28"/>
  <c r="L12" i="28"/>
  <c r="L13" i="28"/>
  <c r="L14" i="28"/>
  <c r="L15" i="28"/>
  <c r="L16" i="28"/>
  <c r="L8" i="28"/>
  <c r="L9" i="28"/>
  <c r="L17" i="28"/>
  <c r="L18" i="28"/>
  <c r="L19" i="28"/>
  <c r="L20" i="28"/>
  <c r="H6" i="34"/>
  <c r="H7" i="34"/>
  <c r="H8" i="34"/>
  <c r="H9" i="34"/>
  <c r="H10" i="34"/>
  <c r="H11" i="34"/>
  <c r="H12" i="34"/>
  <c r="H13" i="34"/>
  <c r="H14" i="34"/>
  <c r="H15" i="34"/>
  <c r="H16" i="34"/>
  <c r="H17" i="34"/>
  <c r="H18" i="34"/>
  <c r="H19" i="34"/>
  <c r="H20" i="34"/>
  <c r="H21" i="34"/>
  <c r="H22" i="34"/>
  <c r="H23" i="34"/>
  <c r="H24" i="34"/>
  <c r="H25" i="34"/>
  <c r="H26" i="34"/>
  <c r="H27" i="34"/>
  <c r="H28" i="34"/>
  <c r="H29" i="34"/>
  <c r="H5" i="34"/>
  <c r="K6" i="33"/>
  <c r="K7" i="33"/>
  <c r="K9" i="33"/>
  <c r="K10" i="33"/>
  <c r="K11" i="33"/>
  <c r="K12" i="33"/>
  <c r="K13" i="33"/>
  <c r="K43" i="33"/>
  <c r="K44" i="33"/>
  <c r="K45" i="33"/>
  <c r="K46" i="33"/>
  <c r="K47" i="33"/>
  <c r="K48" i="33"/>
  <c r="K49" i="33"/>
  <c r="K50" i="33"/>
  <c r="K51" i="33"/>
  <c r="K52" i="33"/>
  <c r="K53" i="33"/>
  <c r="K54" i="33"/>
  <c r="K55" i="33"/>
  <c r="K56" i="33"/>
  <c r="H30" i="34" l="1"/>
  <c r="D28" i="15" s="1"/>
  <c r="H45" i="32"/>
  <c r="D24" i="15" s="1"/>
  <c r="H45" i="31"/>
  <c r="D23" i="15" s="1"/>
  <c r="L35" i="30"/>
  <c r="D22" i="15" s="1"/>
  <c r="L35" i="20"/>
  <c r="D19" i="15" s="1"/>
  <c r="K57" i="33"/>
  <c r="K58" i="33" s="1"/>
  <c r="K59" i="33" s="1"/>
  <c r="D26" i="15" s="1"/>
  <c r="L24" i="15" l="1"/>
  <c r="H34" i="29"/>
  <c r="H7" i="29"/>
  <c r="H21" i="29"/>
  <c r="H22" i="29"/>
  <c r="H23" i="29"/>
  <c r="H24" i="29"/>
  <c r="H25" i="29"/>
  <c r="H26" i="29"/>
  <c r="H27" i="29"/>
  <c r="H28" i="29"/>
  <c r="H29" i="29"/>
  <c r="H30" i="29"/>
  <c r="H31" i="29"/>
  <c r="H32" i="29"/>
  <c r="H33" i="29"/>
  <c r="H6" i="29"/>
  <c r="L6" i="28"/>
  <c r="L7" i="28"/>
  <c r="L21" i="28"/>
  <c r="L22" i="28"/>
  <c r="L23" i="28"/>
  <c r="L24" i="28"/>
  <c r="L25" i="28"/>
  <c r="L26" i="28"/>
  <c r="L27" i="28"/>
  <c r="L28" i="28"/>
  <c r="L29" i="28"/>
  <c r="L30" i="28"/>
  <c r="L31" i="28"/>
  <c r="L32" i="28"/>
  <c r="L33" i="28"/>
  <c r="L5" i="28"/>
  <c r="G35" i="19"/>
  <c r="D33" i="15" s="1"/>
  <c r="L33" i="15" s="1"/>
  <c r="G32" i="24"/>
  <c r="D29" i="15" s="1"/>
  <c r="L29" i="15" s="1"/>
  <c r="G32" i="25"/>
  <c r="D31" i="15" s="1"/>
  <c r="L31" i="15" s="1"/>
  <c r="F32" i="21"/>
  <c r="D21" i="15" s="1"/>
  <c r="L21" i="15" s="1"/>
  <c r="L19" i="15"/>
  <c r="G32" i="26"/>
  <c r="D32" i="15" s="1"/>
  <c r="B13" i="15"/>
  <c r="B12" i="15"/>
  <c r="L27" i="15"/>
  <c r="K34" i="15"/>
  <c r="J34" i="15"/>
  <c r="I34" i="15"/>
  <c r="H34" i="15"/>
  <c r="G34" i="15"/>
  <c r="F34" i="15"/>
  <c r="E34" i="15"/>
  <c r="G34" i="14"/>
  <c r="D30" i="15" s="1"/>
  <c r="L30" i="15" s="1"/>
  <c r="H35" i="29" l="1"/>
  <c r="D20" i="15" s="1"/>
  <c r="L34" i="28"/>
  <c r="D18" i="15" s="1"/>
  <c r="L32" i="15"/>
  <c r="L20" i="15" l="1"/>
  <c r="L18" i="15" l="1"/>
  <c r="L23" i="15"/>
  <c r="G37" i="9"/>
  <c r="D25" i="15" s="1"/>
  <c r="L25" i="15" s="1"/>
  <c r="L28" i="15"/>
  <c r="L22" i="15" l="1"/>
  <c r="L26" i="15" l="1"/>
  <c r="L34" i="15" s="1"/>
  <c r="D34" i="15"/>
  <c r="L49" i="15" s="1"/>
</calcChain>
</file>

<file path=xl/sharedStrings.xml><?xml version="1.0" encoding="utf-8"?>
<sst xmlns="http://schemas.openxmlformats.org/spreadsheetml/2006/main" count="335" uniqueCount="178">
  <si>
    <t>HENDELSE:</t>
  </si>
  <si>
    <t>EIER:</t>
  </si>
  <si>
    <t>KONTAKTINFO (TLF/E-POST)</t>
  </si>
  <si>
    <t>ORG.NR/PERSONNR:</t>
  </si>
  <si>
    <t>FORSIKRINGSSELSKAP:</t>
  </si>
  <si>
    <t>text konto</t>
  </si>
  <si>
    <t>konto_text</t>
  </si>
  <si>
    <t>amount</t>
  </si>
  <si>
    <t>200901-200913</t>
  </si>
  <si>
    <t>201001-201013</t>
  </si>
  <si>
    <t>201101-201112</t>
  </si>
  <si>
    <t>201201-201212</t>
  </si>
  <si>
    <t>200901-201212</t>
  </si>
  <si>
    <t xml:space="preserve">Påløpte </t>
  </si>
  <si>
    <t>Sum</t>
  </si>
  <si>
    <t xml:space="preserve">Prognose/rapport for påløpte kostnader </t>
  </si>
  <si>
    <t>Uke X1</t>
  </si>
  <si>
    <t>Uke X2</t>
  </si>
  <si>
    <t>Uke X3</t>
  </si>
  <si>
    <t>Uke X4</t>
  </si>
  <si>
    <t>Uke X5</t>
  </si>
  <si>
    <t>Uke X6</t>
  </si>
  <si>
    <t>20XX</t>
  </si>
  <si>
    <t>1</t>
  </si>
  <si>
    <t>Fartøy og leie av båt inkludert bunkers</t>
  </si>
  <si>
    <t>2</t>
  </si>
  <si>
    <t>Fly, helikopter, drone og satelittovervåking</t>
  </si>
  <si>
    <t>3</t>
  </si>
  <si>
    <t>Oljevern og annet utstyr (sjøgående del av aksjonen)</t>
  </si>
  <si>
    <t>4</t>
  </si>
  <si>
    <t>Vask av fartøy og båter</t>
  </si>
  <si>
    <t>5</t>
  </si>
  <si>
    <t>Transport, truck, løft, drivstoff, lokale og lagerleie</t>
  </si>
  <si>
    <t>6</t>
  </si>
  <si>
    <t>7</t>
  </si>
  <si>
    <t>Reparasjon av utstyr og erstatning av tapt eller skadet materiell</t>
  </si>
  <si>
    <t>8</t>
  </si>
  <si>
    <t>Avfallshåndtering, deponering og massebehandling</t>
  </si>
  <si>
    <t>9</t>
  </si>
  <si>
    <t>Lønn og sosiale kostnader</t>
  </si>
  <si>
    <t>10</t>
  </si>
  <si>
    <t>11</t>
  </si>
  <si>
    <t>Innkvartering, forpleining, reiseutgifter og opplæringskostnader</t>
  </si>
  <si>
    <t>12</t>
  </si>
  <si>
    <t>Kontorrekvisita, utstyr, kontortjenester og kommunikasjon</t>
  </si>
  <si>
    <t>13</t>
  </si>
  <si>
    <t>Miljøundersøkerlser og prøvetaking</t>
  </si>
  <si>
    <t>14</t>
  </si>
  <si>
    <t>Oljeskadet fugl og vilt</t>
  </si>
  <si>
    <t>15</t>
  </si>
  <si>
    <t>Annen faglig bistand</t>
  </si>
  <si>
    <t>16</t>
  </si>
  <si>
    <t>Diverse kostnader</t>
  </si>
  <si>
    <t>Sum utgifter</t>
  </si>
  <si>
    <t>Kontrollsum</t>
  </si>
  <si>
    <t>Prognosen utarbeidet på grunnlagt av allerede kjent forbruk og forventet forbruk for resten av aksjonen.</t>
  </si>
  <si>
    <t>1. Fartøy og leie av båt inkludert bunkers/drivstoff</t>
  </si>
  <si>
    <t>Dato</t>
  </si>
  <si>
    <t>Type:</t>
  </si>
  <si>
    <t xml:space="preserve">Bilagsnummer: </t>
  </si>
  <si>
    <t>Sted fra:</t>
  </si>
  <si>
    <t>Sted til:</t>
  </si>
  <si>
    <t xml:space="preserve">Fra kl: </t>
  </si>
  <si>
    <t>Til kl:</t>
  </si>
  <si>
    <t>Timer:</t>
  </si>
  <si>
    <t>Timepris:</t>
  </si>
  <si>
    <t>Totalt, eks mva:</t>
  </si>
  <si>
    <t>Annet:</t>
  </si>
  <si>
    <t>Kjøretøy</t>
  </si>
  <si>
    <t>Ekskl. mva.</t>
  </si>
  <si>
    <t>Inkl. mva.</t>
  </si>
  <si>
    <t xml:space="preserve">Høyderedskap </t>
  </si>
  <si>
    <t>Personbil</t>
  </si>
  <si>
    <t>ATV</t>
  </si>
  <si>
    <t>Mannskapsbil</t>
  </si>
  <si>
    <t>Krokbil</t>
  </si>
  <si>
    <t>Redningsbil</t>
  </si>
  <si>
    <t>Tilhenger</t>
  </si>
  <si>
    <t>Dykkebil</t>
  </si>
  <si>
    <t>Bil 70 Akutt forur.</t>
  </si>
  <si>
    <t>2. DRONE (Fly, helikopter, drone og satelittovervåking)</t>
  </si>
  <si>
    <t>Dato:</t>
  </si>
  <si>
    <t>Bilagsnummer:</t>
  </si>
  <si>
    <t>Leverandør:</t>
  </si>
  <si>
    <t>Sted:</t>
  </si>
  <si>
    <t>Klokkeslett:</t>
  </si>
  <si>
    <t>Kostnad eks.mva:</t>
  </si>
  <si>
    <t>Merknad:</t>
  </si>
  <si>
    <t>3. Oljevern og annet utstyr (sjøgående del av aksjonen)</t>
  </si>
  <si>
    <t>Antall</t>
  </si>
  <si>
    <t>Pris:</t>
  </si>
  <si>
    <t>Merknad</t>
  </si>
  <si>
    <t>pr. sekk</t>
  </si>
  <si>
    <t>Zugol</t>
  </si>
  <si>
    <t>Merkespray, orange</t>
  </si>
  <si>
    <t>Rull</t>
  </si>
  <si>
    <t>Ecosorb 12,5cm 25m</t>
  </si>
  <si>
    <t>25m</t>
  </si>
  <si>
    <t>Ecosorb 20cm m skørt 25m</t>
  </si>
  <si>
    <t>250 EP sperrelense 25m</t>
  </si>
  <si>
    <t>Ecosolid 250 25m</t>
  </si>
  <si>
    <t>Tauverk 14 mm</t>
  </si>
  <si>
    <t>Blåsere</t>
  </si>
  <si>
    <t>Anker 10 kg</t>
  </si>
  <si>
    <t>Jordspyd 80cm</t>
  </si>
  <si>
    <t>Sjakler</t>
  </si>
  <si>
    <t>Lastestropp</t>
  </si>
  <si>
    <t>Karabinkrok 80mm</t>
  </si>
  <si>
    <t>4. Vask av båter og fartøy</t>
  </si>
  <si>
    <t>5. Transport, truck, løft, drivstoff, lokale og lagerleie</t>
  </si>
  <si>
    <t>6. Strandrensing ( midler, verktøy, redskap, arbeidstøy, verneutstyr, annet forbruksmateriell og utstyr</t>
  </si>
  <si>
    <t>7. REPARASJON AV UTSTYR</t>
  </si>
  <si>
    <t>8. Avfallshåndtering, deponering og massebehandling</t>
  </si>
  <si>
    <t>Antall pers:</t>
  </si>
  <si>
    <t>Hvem:</t>
  </si>
  <si>
    <t xml:space="preserve">Til kl: </t>
  </si>
  <si>
    <t>Oppgave:</t>
  </si>
  <si>
    <t>Timepris eks.mva.</t>
  </si>
  <si>
    <t>11. Innkvartering, forpleining, reiseutgifter og opplæringskostnader</t>
  </si>
  <si>
    <t>Pris pr porsjon</t>
  </si>
  <si>
    <t>12. Kontorrekvisita, utstyr, kontortjenester og kommunikasjon</t>
  </si>
  <si>
    <t>13. Miljøundersøkerlser og prøvetaking</t>
  </si>
  <si>
    <t>14. Oljeskadet fugl og vilt</t>
  </si>
  <si>
    <t>15. Annen faglig bistand</t>
  </si>
  <si>
    <t>16. Diverse kostnader</t>
  </si>
  <si>
    <t>FORVENTEDE KOSTNADER (PROGNOSE):</t>
  </si>
  <si>
    <t>Sum påløpte kostnader/forventede kostnader (prognose):</t>
  </si>
  <si>
    <t>Båttype:</t>
  </si>
  <si>
    <t>Pris pr. time</t>
  </si>
  <si>
    <t>Leverandør</t>
  </si>
  <si>
    <t>Rolle:</t>
  </si>
  <si>
    <t>Kostnad eks. mva:</t>
  </si>
  <si>
    <t>Fra kl:</t>
  </si>
  <si>
    <t>Timepris</t>
  </si>
  <si>
    <t>Totalt eks. mva:</t>
  </si>
  <si>
    <t xml:space="preserve">kostnader </t>
  </si>
  <si>
    <t>(NOK)</t>
  </si>
  <si>
    <t>"XXX"</t>
  </si>
  <si>
    <t>Delsum</t>
  </si>
  <si>
    <t>5% administrativt påslag</t>
  </si>
  <si>
    <t>Totalt:</t>
  </si>
  <si>
    <t>"AKSJON XX"</t>
  </si>
  <si>
    <t>Bilagsnr:</t>
  </si>
  <si>
    <t>Dronetype:</t>
  </si>
  <si>
    <t>Type materiell:</t>
  </si>
  <si>
    <t>Enhet:</t>
  </si>
  <si>
    <t>PRISLISTE*:</t>
  </si>
  <si>
    <t>* Her kan det legges inn forhåndsberegnede priser</t>
  </si>
  <si>
    <t>Type kostnad:</t>
  </si>
  <si>
    <t>(Skrives direkte inn her)</t>
  </si>
  <si>
    <t xml:space="preserve">(Hentes fra </t>
  </si>
  <si>
    <t>arkfanene)</t>
  </si>
  <si>
    <t>Prognose</t>
  </si>
  <si>
    <t>Tabellen bygges ut med antall uker etter behov. Ved langvarige aksjoner vil man etter hvert be om prognoser for lengere perioder av gangen. Kystverket vil gi nærmere informasjon om dette under aksjonen.</t>
  </si>
  <si>
    <t>Antall:</t>
  </si>
  <si>
    <t>Strandrensing ( materiell, arbeidstøy, annet forbruksmateriell og utstyr</t>
  </si>
  <si>
    <t>* Navn på hvilke ansatte det gjelder, alternativt henvise til vedlagt liste</t>
  </si>
  <si>
    <t>Hvem:*</t>
  </si>
  <si>
    <r>
      <t>Depotstyrker</t>
    </r>
    <r>
      <rPr>
        <i/>
        <strike/>
        <sz val="9"/>
        <rFont val="Arial"/>
        <family val="2"/>
      </rPr>
      <t xml:space="preserve"> (kun til bruk for Kystverket, ikke aktuelt for kommuner)</t>
    </r>
  </si>
  <si>
    <t>9. Lønn og sosiale kostnader*</t>
  </si>
  <si>
    <t>*Oppsettet er en forenklet fremstilling av forventede lønnskostnader til bruk for prognose. Ved bruk av regnearket til reell fremstilling av disse kostnadene ifm. kommunale krav bør eget og mer detaljert regneark benyttes.</t>
  </si>
  <si>
    <t>Tidsperiode:</t>
  </si>
  <si>
    <t>Personell timekost:</t>
  </si>
  <si>
    <t>Dagtid</t>
  </si>
  <si>
    <t>Kveldstid</t>
  </si>
  <si>
    <t>Overtid natt</t>
  </si>
  <si>
    <t>08:00-16:00</t>
  </si>
  <si>
    <t>16:00-20:00</t>
  </si>
  <si>
    <t>Overtid dag</t>
  </si>
  <si>
    <t>Overtid kveld</t>
  </si>
  <si>
    <t xml:space="preserve">Tabellen over er ment som hjelpeverktøy hvor </t>
  </si>
  <si>
    <t>forhåndskalkulerte timesatser kan legges inn.</t>
  </si>
  <si>
    <t>LOGGNR:</t>
  </si>
  <si>
    <t>KOMMUNE</t>
  </si>
  <si>
    <t>BRANNVESEN:</t>
  </si>
  <si>
    <t>IUA:</t>
  </si>
  <si>
    <t>STED/ADRESSE/OMRÅDE:</t>
  </si>
  <si>
    <t xml:space="preserve">ANNEN INFORMASJON: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</si>
</sst>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kr&quot;\ * #,##0.00_);_(&quot;kr&quot;\ * \(#,##0.00\);_(&quot;kr&quot;\ * &quot;-&quot;??_);_(@_)"/>
    <numFmt numFmtId="166" formatCode="&quot;kr&quot;\ #,##0.00"/>
    <numFmt numFmtId="167" formatCode="00000"/>
    <numFmt numFmtId="168" formatCode="_-* #,##0_-;\-* #,##0_-;_-* &quot;-&quot;??_-;_-@_-"/>
  </numFmts>
  <fonts count="39">
    <font>
      <sz val="10"/>
      <name val="Arial"/>
    </font>
    <font>
      <sz val="10"/>
      <name val="Arial"/>
      <family val="2"/>
    </font>
    <font>
      <sz val="10"/>
      <name val="Arial"/>
      <family val="2"/>
    </font>
    <font>
      <b/>
      <sz val="10"/>
      <name val="Arial"/>
      <family val="2"/>
    </font>
    <font>
      <sz val="10"/>
      <name val="Oslo Sans Office"/>
    </font>
    <font>
      <b/>
      <sz val="10"/>
      <name val="Oslo Sans Office"/>
    </font>
    <font>
      <b/>
      <sz val="18"/>
      <name val="Oslo Sans Office"/>
    </font>
    <font>
      <b/>
      <sz val="11"/>
      <name val="Arial"/>
      <family val="2"/>
    </font>
    <font>
      <b/>
      <sz val="11"/>
      <color rgb="FF000000"/>
      <name val="Calibri"/>
      <family val="2"/>
    </font>
    <font>
      <sz val="10"/>
      <color theme="1"/>
      <name val="Oslo Sans Office"/>
    </font>
    <font>
      <b/>
      <sz val="14"/>
      <name val="Arial"/>
      <family val="2"/>
    </font>
    <font>
      <b/>
      <sz val="12"/>
      <name val="Arial"/>
      <family val="2"/>
    </font>
    <font>
      <b/>
      <sz val="16"/>
      <name val="Arial"/>
      <family val="2"/>
    </font>
    <font>
      <sz val="11"/>
      <name val="Arial"/>
      <family val="2"/>
    </font>
    <font>
      <sz val="12"/>
      <name val="Arial"/>
      <family val="2"/>
    </font>
    <font>
      <b/>
      <sz val="20"/>
      <name val="Arial"/>
      <family val="2"/>
    </font>
    <font>
      <sz val="14"/>
      <name val="Arial"/>
      <family val="2"/>
    </font>
    <font>
      <sz val="22"/>
      <name val="Arial"/>
      <family val="2"/>
    </font>
    <font>
      <b/>
      <sz val="22"/>
      <name val="Arial"/>
      <family val="2"/>
    </font>
    <font>
      <b/>
      <sz val="18"/>
      <name val="Arial"/>
      <family val="2"/>
    </font>
    <font>
      <b/>
      <sz val="18"/>
      <color theme="0" tint="-4.9989318521683403E-2"/>
      <name val="Oslo Sans Office"/>
    </font>
    <font>
      <sz val="10"/>
      <color theme="0" tint="-4.9989318521683403E-2"/>
      <name val="Arial"/>
      <family val="2"/>
    </font>
    <font>
      <b/>
      <sz val="18"/>
      <color theme="0"/>
      <name val="Oslo Sans Office"/>
    </font>
    <font>
      <sz val="10"/>
      <color theme="0"/>
      <name val="Arial"/>
      <family val="2"/>
    </font>
    <font>
      <sz val="18"/>
      <name val="Arial"/>
      <family val="2"/>
    </font>
    <font>
      <sz val="18"/>
      <color theme="0"/>
      <name val="Arial"/>
      <family val="2"/>
    </font>
    <font>
      <sz val="11"/>
      <color theme="0" tint="-4.9989318521683403E-2"/>
      <name val="Arial"/>
      <family val="2"/>
    </font>
    <font>
      <sz val="10"/>
      <name val="Arial"/>
      <family val="2"/>
    </font>
    <font>
      <sz val="11"/>
      <color theme="0"/>
      <name val="Arial"/>
      <family val="2"/>
    </font>
    <font>
      <i/>
      <sz val="12"/>
      <name val="Arial"/>
      <family val="2"/>
    </font>
    <font>
      <b/>
      <sz val="10"/>
      <color theme="1"/>
      <name val="Oslo Sans Office"/>
    </font>
    <font>
      <i/>
      <sz val="10"/>
      <name val="Arial"/>
      <family val="2"/>
    </font>
    <font>
      <sz val="16"/>
      <color rgb="FFFF0000"/>
      <name val="Arial"/>
      <family val="2"/>
    </font>
    <font>
      <sz val="12"/>
      <color rgb="FFFF0000"/>
      <name val="Arial"/>
      <family val="2"/>
    </font>
    <font>
      <strike/>
      <sz val="10"/>
      <name val="Arial"/>
      <family val="2"/>
    </font>
    <font>
      <strike/>
      <sz val="11"/>
      <name val="Arial"/>
      <family val="2"/>
    </font>
    <font>
      <i/>
      <strike/>
      <sz val="9"/>
      <name val="Arial"/>
      <family val="2"/>
    </font>
    <font>
      <b/>
      <strike/>
      <sz val="11"/>
      <name val="Arial"/>
      <family val="2"/>
    </font>
    <font>
      <i/>
      <sz val="10"/>
      <color rgb="FFFF0000"/>
      <name val="Arial"/>
      <family val="2"/>
    </font>
  </fonts>
  <fills count="2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indexed="4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rgb="FFC00000"/>
        <bgColor indexed="64"/>
      </patternFill>
    </fill>
    <fill>
      <patternFill patternType="solid">
        <fgColor rgb="FF7030A0"/>
        <bgColor indexed="64"/>
      </patternFill>
    </fill>
    <fill>
      <patternFill patternType="solid">
        <fgColor theme="0" tint="-0.14999847407452621"/>
        <bgColor theme="0" tint="-0.14999847407452621"/>
      </patternFill>
    </fill>
    <fill>
      <patternFill patternType="solid">
        <fgColor theme="0"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1"/>
      </left>
      <right style="thin">
        <color theme="1"/>
      </right>
      <top style="thin">
        <color theme="1"/>
      </top>
      <bottom style="thin">
        <color theme="1"/>
      </bottom>
      <diagonal/>
    </border>
    <border>
      <left/>
      <right/>
      <top style="thin">
        <color indexed="64"/>
      </top>
      <bottom style="medium">
        <color indexed="64"/>
      </bottom>
      <diagonal/>
    </border>
    <border>
      <left style="thin">
        <color indexed="64"/>
      </left>
      <right style="thin">
        <color indexed="64"/>
      </right>
      <top/>
      <bottom/>
      <diagonal/>
    </border>
    <border>
      <left style="thin">
        <color theme="1"/>
      </left>
      <right style="thin">
        <color theme="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theme="1"/>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theme="1"/>
      </left>
      <right style="thin">
        <color theme="1"/>
      </right>
      <top style="thin">
        <color indexed="64"/>
      </top>
      <bottom style="medium">
        <color indexed="64"/>
      </bottom>
      <diagonal/>
    </border>
    <border>
      <left style="thin">
        <color theme="1"/>
      </left>
      <right style="thin">
        <color theme="1"/>
      </right>
      <top style="thin">
        <color theme="1"/>
      </top>
      <bottom/>
      <diagonal/>
    </border>
    <border>
      <left/>
      <right style="thin">
        <color indexed="64"/>
      </right>
      <top style="thin">
        <color indexed="64"/>
      </top>
      <bottom style="double">
        <color indexed="64"/>
      </bottom>
      <diagonal/>
    </border>
    <border>
      <left/>
      <right style="thin">
        <color indexed="64"/>
      </right>
      <top/>
      <bottom/>
      <diagonal/>
    </border>
    <border>
      <left style="thin">
        <color theme="1"/>
      </left>
      <right style="thin">
        <color theme="1"/>
      </right>
      <top style="thin">
        <color theme="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27" fillId="0" borderId="0" applyFont="0" applyFill="0" applyBorder="0" applyAlignment="0" applyProtection="0"/>
  </cellStyleXfs>
  <cellXfs count="299">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Protection="1">
      <protection locked="0"/>
    </xf>
    <xf numFmtId="166" fontId="4" fillId="0" borderId="1" xfId="1" applyNumberFormat="1" applyFont="1" applyBorder="1" applyProtection="1">
      <protection locked="0"/>
    </xf>
    <xf numFmtId="166" fontId="4" fillId="0" borderId="7" xfId="1" applyNumberFormat="1" applyFont="1" applyBorder="1" applyProtection="1">
      <protection locked="0"/>
    </xf>
    <xf numFmtId="0" fontId="0" fillId="3" borderId="1" xfId="0" applyFill="1" applyBorder="1" applyProtection="1">
      <protection locked="0"/>
    </xf>
    <xf numFmtId="166" fontId="0" fillId="3" borderId="1" xfId="0" applyNumberFormat="1" applyFill="1" applyBorder="1" applyProtection="1">
      <protection locked="0"/>
    </xf>
    <xf numFmtId="14" fontId="4" fillId="0" borderId="0" xfId="0" applyNumberFormat="1" applyFont="1" applyProtection="1">
      <protection locked="0"/>
    </xf>
    <xf numFmtId="0" fontId="4" fillId="0" borderId="0" xfId="0" applyFont="1" applyAlignment="1" applyProtection="1">
      <alignment horizontal="center"/>
      <protection locked="0"/>
    </xf>
    <xf numFmtId="0" fontId="1" fillId="0" borderId="0" xfId="0" applyFont="1" applyProtection="1">
      <protection locked="0"/>
    </xf>
    <xf numFmtId="0" fontId="6" fillId="11" borderId="0" xfId="0" applyFont="1" applyFill="1" applyAlignment="1" applyProtection="1">
      <alignment horizontal="left"/>
      <protection locked="0"/>
    </xf>
    <xf numFmtId="0" fontId="4" fillId="11" borderId="0" xfId="0" applyFont="1" applyFill="1" applyProtection="1">
      <protection locked="0"/>
    </xf>
    <xf numFmtId="0" fontId="1" fillId="4" borderId="9" xfId="0" applyFont="1" applyFill="1" applyBorder="1"/>
    <xf numFmtId="0" fontId="1" fillId="4" borderId="1" xfId="0" applyFont="1" applyFill="1" applyBorder="1"/>
    <xf numFmtId="0" fontId="1" fillId="4" borderId="16" xfId="0" applyFont="1" applyFill="1" applyBorder="1"/>
    <xf numFmtId="0" fontId="1" fillId="3" borderId="1" xfId="0" applyFont="1" applyFill="1" applyBorder="1" applyProtection="1">
      <protection locked="0"/>
    </xf>
    <xf numFmtId="43" fontId="4" fillId="0" borderId="0" xfId="6" applyFont="1" applyProtection="1">
      <protection locked="0"/>
    </xf>
    <xf numFmtId="0" fontId="8" fillId="24" borderId="8" xfId="0" applyFont="1" applyFill="1" applyBorder="1"/>
    <xf numFmtId="0" fontId="16" fillId="0" borderId="0" xfId="0" applyFont="1" applyProtection="1">
      <protection locked="0"/>
    </xf>
    <xf numFmtId="0" fontId="18" fillId="0" borderId="15" xfId="0" applyFont="1" applyBorder="1" applyAlignment="1" applyProtection="1">
      <alignment vertical="center"/>
      <protection locked="0"/>
    </xf>
    <xf numFmtId="0" fontId="17" fillId="0" borderId="16" xfId="0" applyFont="1" applyBorder="1" applyAlignment="1" applyProtection="1">
      <alignment vertical="center"/>
      <protection locked="0"/>
    </xf>
    <xf numFmtId="0" fontId="18" fillId="0" borderId="16" xfId="0" applyFont="1" applyBorder="1" applyAlignment="1" applyProtection="1">
      <alignment vertical="center"/>
      <protection locked="0"/>
    </xf>
    <xf numFmtId="0" fontId="17" fillId="0" borderId="37" xfId="0" applyFont="1" applyBorder="1" applyAlignment="1" applyProtection="1">
      <alignment vertical="center"/>
      <protection locked="0"/>
    </xf>
    <xf numFmtId="0" fontId="17" fillId="0" borderId="19" xfId="0" applyFont="1" applyBorder="1" applyAlignment="1" applyProtection="1">
      <alignment vertical="center"/>
      <protection locked="0"/>
    </xf>
    <xf numFmtId="0" fontId="10" fillId="0" borderId="0" xfId="0" applyFont="1" applyProtection="1">
      <protection locked="0"/>
    </xf>
    <xf numFmtId="0" fontId="10" fillId="0" borderId="0" xfId="0" applyFont="1" applyAlignment="1" applyProtection="1">
      <alignment horizontal="left" indent="1"/>
      <protection locked="0"/>
    </xf>
    <xf numFmtId="0" fontId="0" fillId="0" borderId="25" xfId="0" applyBorder="1" applyProtection="1">
      <protection locked="0"/>
    </xf>
    <xf numFmtId="0" fontId="0" fillId="0" borderId="20" xfId="0" applyBorder="1" applyProtection="1">
      <protection locked="0"/>
    </xf>
    <xf numFmtId="0" fontId="0" fillId="0" borderId="27" xfId="0" applyBorder="1" applyProtection="1">
      <protection locked="0"/>
    </xf>
    <xf numFmtId="0" fontId="0" fillId="0" borderId="22" xfId="0" applyBorder="1" applyProtection="1">
      <protection locked="0"/>
    </xf>
    <xf numFmtId="0" fontId="0" fillId="0" borderId="21" xfId="0" applyBorder="1" applyProtection="1">
      <protection locked="0"/>
    </xf>
    <xf numFmtId="0" fontId="0" fillId="0" borderId="28" xfId="0" applyBorder="1" applyProtection="1">
      <protection locked="0"/>
    </xf>
    <xf numFmtId="167" fontId="0" fillId="0" borderId="0" xfId="0" applyNumberFormat="1" applyAlignment="1" applyProtection="1">
      <alignment horizontal="center"/>
      <protection locked="0"/>
    </xf>
    <xf numFmtId="168" fontId="13" fillId="0" borderId="22" xfId="0" applyNumberFormat="1" applyFont="1" applyBorder="1" applyProtection="1">
      <protection locked="0"/>
    </xf>
    <xf numFmtId="168" fontId="13" fillId="0" borderId="21" xfId="0" applyNumberFormat="1" applyFont="1" applyBorder="1" applyProtection="1">
      <protection locked="0"/>
    </xf>
    <xf numFmtId="168" fontId="13" fillId="0" borderId="28" xfId="0" applyNumberFormat="1" applyFont="1" applyBorder="1" applyProtection="1">
      <protection locked="0"/>
    </xf>
    <xf numFmtId="0" fontId="11" fillId="0" borderId="0" xfId="0" applyFont="1" applyAlignment="1" applyProtection="1">
      <alignment horizontal="center"/>
      <protection locked="0"/>
    </xf>
    <xf numFmtId="0" fontId="14" fillId="0" borderId="0" xfId="0" applyFont="1" applyProtection="1">
      <protection locked="0"/>
    </xf>
    <xf numFmtId="4" fontId="0" fillId="0" borderId="0" xfId="0" applyNumberFormat="1" applyProtection="1">
      <protection locked="0"/>
    </xf>
    <xf numFmtId="4" fontId="7" fillId="0" borderId="0" xfId="0" applyNumberFormat="1" applyFont="1" applyProtection="1">
      <protection locked="0"/>
    </xf>
    <xf numFmtId="0" fontId="7" fillId="0" borderId="0" xfId="0" applyFont="1" applyProtection="1">
      <protection locked="0"/>
    </xf>
    <xf numFmtId="0" fontId="11" fillId="0" borderId="0" xfId="0" applyFont="1" applyProtection="1">
      <protection locked="0"/>
    </xf>
    <xf numFmtId="0" fontId="13" fillId="0" borderId="0" xfId="0" applyFont="1" applyProtection="1">
      <protection locked="0"/>
    </xf>
    <xf numFmtId="0" fontId="0" fillId="0" borderId="3" xfId="0" applyBorder="1"/>
    <xf numFmtId="43" fontId="0" fillId="0" borderId="8" xfId="6" applyFont="1" applyBorder="1" applyProtection="1"/>
    <xf numFmtId="43" fontId="0" fillId="0" borderId="26" xfId="6" applyFont="1" applyBorder="1" applyProtection="1"/>
    <xf numFmtId="168" fontId="13" fillId="0" borderId="26" xfId="6" applyNumberFormat="1" applyFont="1" applyBorder="1" applyProtection="1"/>
    <xf numFmtId="166" fontId="4" fillId="0" borderId="18" xfId="1" applyNumberFormat="1" applyFont="1" applyBorder="1" applyProtection="1">
      <protection locked="0"/>
    </xf>
    <xf numFmtId="0" fontId="4" fillId="0" borderId="14" xfId="0" applyFont="1" applyBorder="1" applyProtection="1">
      <protection locked="0"/>
    </xf>
    <xf numFmtId="0" fontId="4" fillId="0" borderId="14" xfId="0" applyFont="1" applyBorder="1" applyAlignment="1" applyProtection="1">
      <alignment horizontal="center"/>
      <protection locked="0"/>
    </xf>
    <xf numFmtId="0" fontId="4" fillId="0" borderId="41" xfId="0" applyFont="1" applyBorder="1" applyProtection="1">
      <protection locked="0"/>
    </xf>
    <xf numFmtId="0" fontId="30" fillId="2" borderId="38" xfId="0" applyFont="1" applyFill="1" applyBorder="1"/>
    <xf numFmtId="0" fontId="30" fillId="2" borderId="39" xfId="0" applyFont="1" applyFill="1" applyBorder="1"/>
    <xf numFmtId="14" fontId="4" fillId="0" borderId="41" xfId="0" applyNumberFormat="1" applyFont="1" applyBorder="1" applyProtection="1">
      <protection locked="0"/>
    </xf>
    <xf numFmtId="0" fontId="4" fillId="0" borderId="41" xfId="0" applyFont="1" applyBorder="1" applyAlignment="1" applyProtection="1">
      <alignment horizontal="center"/>
      <protection locked="0"/>
    </xf>
    <xf numFmtId="14" fontId="4" fillId="0" borderId="14" xfId="0" applyNumberFormat="1" applyFont="1" applyBorder="1" applyProtection="1">
      <protection locked="0"/>
    </xf>
    <xf numFmtId="0" fontId="0" fillId="11" borderId="0" xfId="0" applyFill="1"/>
    <xf numFmtId="0" fontId="30" fillId="2" borderId="54" xfId="0" applyFont="1" applyFill="1" applyBorder="1"/>
    <xf numFmtId="0" fontId="1" fillId="28" borderId="1" xfId="0" applyFont="1" applyFill="1" applyBorder="1" applyProtection="1">
      <protection locked="0"/>
    </xf>
    <xf numFmtId="166" fontId="1" fillId="28" borderId="1" xfId="0" applyNumberFormat="1" applyFont="1" applyFill="1" applyBorder="1" applyProtection="1">
      <protection locked="0"/>
    </xf>
    <xf numFmtId="0" fontId="31" fillId="3" borderId="0" xfId="0" quotePrefix="1" applyFont="1" applyFill="1" applyAlignment="1" applyProtection="1">
      <alignment vertical="top"/>
      <protection locked="0"/>
    </xf>
    <xf numFmtId="166" fontId="3" fillId="0" borderId="55" xfId="0" applyNumberFormat="1" applyFont="1" applyBorder="1"/>
    <xf numFmtId="165" fontId="5" fillId="0" borderId="44" xfId="3" applyFont="1" applyBorder="1" applyProtection="1"/>
    <xf numFmtId="0" fontId="3" fillId="0" borderId="56" xfId="0" applyFont="1" applyBorder="1" applyProtection="1">
      <protection locked="0"/>
    </xf>
    <xf numFmtId="0" fontId="4" fillId="0" borderId="0" xfId="0" applyFont="1" applyAlignment="1" applyProtection="1">
      <alignment horizontal="left"/>
      <protection locked="0"/>
    </xf>
    <xf numFmtId="43" fontId="0" fillId="0" borderId="3" xfId="6" applyFont="1" applyBorder="1"/>
    <xf numFmtId="0" fontId="0" fillId="0" borderId="46" xfId="0" applyBorder="1"/>
    <xf numFmtId="14" fontId="9" fillId="0" borderId="40" xfId="0" applyNumberFormat="1" applyFont="1" applyBorder="1"/>
    <xf numFmtId="0" fontId="9" fillId="0" borderId="40" xfId="0" applyFont="1" applyBorder="1" applyAlignment="1">
      <alignment horizontal="center"/>
    </xf>
    <xf numFmtId="166" fontId="9" fillId="0" borderId="1" xfId="0" applyNumberFormat="1" applyFont="1" applyBorder="1" applyAlignment="1">
      <alignment horizontal="left" vertical="center" wrapText="1"/>
    </xf>
    <xf numFmtId="165" fontId="9" fillId="0" borderId="1" xfId="3" applyFont="1" applyBorder="1"/>
    <xf numFmtId="0" fontId="9" fillId="0" borderId="1" xfId="0" applyFont="1" applyBorder="1" applyAlignment="1">
      <alignment horizontal="left" vertical="center" wrapText="1"/>
    </xf>
    <xf numFmtId="14" fontId="9" fillId="27" borderId="40" xfId="0" applyNumberFormat="1" applyFont="1" applyFill="1" applyBorder="1"/>
    <xf numFmtId="0" fontId="9" fillId="27" borderId="40" xfId="0" applyFont="1" applyFill="1" applyBorder="1" applyAlignment="1">
      <alignment horizontal="center"/>
    </xf>
    <xf numFmtId="166" fontId="9" fillId="27" borderId="1" xfId="0" applyNumberFormat="1" applyFont="1" applyFill="1" applyBorder="1" applyAlignment="1">
      <alignment horizontal="left" vertical="center" wrapText="1"/>
    </xf>
    <xf numFmtId="165" fontId="9" fillId="27" borderId="1" xfId="3" applyFont="1" applyFill="1" applyBorder="1"/>
    <xf numFmtId="0" fontId="9" fillId="27" borderId="1" xfId="0" applyFont="1" applyFill="1" applyBorder="1" applyAlignment="1">
      <alignment horizontal="left" vertical="center" wrapText="1"/>
    </xf>
    <xf numFmtId="166" fontId="9" fillId="27" borderId="1" xfId="0" applyNumberFormat="1" applyFont="1" applyFill="1" applyBorder="1" applyAlignment="1">
      <alignment horizontal="right" vertical="center" wrapText="1"/>
    </xf>
    <xf numFmtId="166" fontId="9" fillId="0" borderId="1" xfId="0" applyNumberFormat="1" applyFont="1" applyBorder="1" applyAlignment="1">
      <alignment horizontal="right" vertical="center" wrapText="1"/>
    </xf>
    <xf numFmtId="0" fontId="0" fillId="0" borderId="14" xfId="0" applyBorder="1" applyProtection="1">
      <protection locked="0"/>
    </xf>
    <xf numFmtId="167" fontId="34" fillId="0" borderId="0" xfId="0" applyNumberFormat="1" applyFont="1" applyAlignment="1" applyProtection="1">
      <alignment horizontal="center"/>
      <protection locked="0"/>
    </xf>
    <xf numFmtId="168" fontId="35" fillId="18" borderId="26" xfId="6" applyNumberFormat="1" applyFont="1" applyFill="1" applyBorder="1" applyProtection="1"/>
    <xf numFmtId="168" fontId="35" fillId="18" borderId="22" xfId="0" applyNumberFormat="1" applyFont="1" applyFill="1" applyBorder="1" applyProtection="1">
      <protection locked="0"/>
    </xf>
    <xf numFmtId="168" fontId="35" fillId="18" borderId="21" xfId="0" applyNumberFormat="1" applyFont="1" applyFill="1" applyBorder="1" applyProtection="1">
      <protection locked="0"/>
    </xf>
    <xf numFmtId="168" fontId="35" fillId="18" borderId="28" xfId="0" applyNumberFormat="1" applyFont="1" applyFill="1" applyBorder="1" applyProtection="1">
      <protection locked="0"/>
    </xf>
    <xf numFmtId="0" fontId="34" fillId="0" borderId="0" xfId="0" applyFont="1" applyProtection="1">
      <protection locked="0"/>
    </xf>
    <xf numFmtId="0" fontId="0" fillId="0" borderId="57" xfId="0" applyBorder="1" applyProtection="1">
      <protection locked="0"/>
    </xf>
    <xf numFmtId="0" fontId="0" fillId="0" borderId="56" xfId="0" applyBorder="1" applyProtection="1">
      <protection locked="0"/>
    </xf>
    <xf numFmtId="0" fontId="4" fillId="0" borderId="61" xfId="0" applyFont="1" applyBorder="1" applyProtection="1">
      <protection locked="0"/>
    </xf>
    <xf numFmtId="0" fontId="0" fillId="0" borderId="3" xfId="0" applyBorder="1" applyProtection="1">
      <protection locked="0"/>
    </xf>
    <xf numFmtId="0" fontId="0" fillId="0" borderId="46" xfId="0" applyBorder="1" applyProtection="1">
      <protection locked="0"/>
    </xf>
    <xf numFmtId="14" fontId="4" fillId="0" borderId="0" xfId="0" applyNumberFormat="1" applyFont="1" applyAlignment="1" applyProtection="1">
      <alignment horizontal="center"/>
      <protection locked="0"/>
    </xf>
    <xf numFmtId="0" fontId="3" fillId="0" borderId="3" xfId="0" applyFont="1" applyBorder="1" applyProtection="1">
      <protection locked="0"/>
    </xf>
    <xf numFmtId="0" fontId="3" fillId="0" borderId="46" xfId="0" applyFont="1" applyBorder="1" applyProtection="1">
      <protection locked="0"/>
    </xf>
    <xf numFmtId="49" fontId="9" fillId="27" borderId="40" xfId="0" applyNumberFormat="1" applyFont="1" applyFill="1" applyBorder="1"/>
    <xf numFmtId="49" fontId="9" fillId="0" borderId="40" xfId="0" applyNumberFormat="1" applyFont="1" applyBorder="1"/>
    <xf numFmtId="14" fontId="9" fillId="27" borderId="40" xfId="0" applyNumberFormat="1" applyFont="1" applyFill="1" applyBorder="1" applyProtection="1">
      <protection locked="0"/>
    </xf>
    <xf numFmtId="0" fontId="9" fillId="27" borderId="40" xfId="0" applyFont="1" applyFill="1" applyBorder="1" applyAlignment="1" applyProtection="1">
      <alignment horizontal="center"/>
      <protection locked="0"/>
    </xf>
    <xf numFmtId="14" fontId="9" fillId="0" borderId="40" xfId="0" applyNumberFormat="1" applyFont="1" applyBorder="1" applyProtection="1">
      <protection locked="0"/>
    </xf>
    <xf numFmtId="0" fontId="9" fillId="0" borderId="40" xfId="0" applyFont="1" applyBorder="1" applyAlignment="1" applyProtection="1">
      <alignment horizontal="center"/>
      <protection locked="0"/>
    </xf>
    <xf numFmtId="0" fontId="9" fillId="27" borderId="40" xfId="0" applyFont="1" applyFill="1" applyBorder="1" applyProtection="1">
      <protection locked="0"/>
    </xf>
    <xf numFmtId="0" fontId="9" fillId="0" borderId="40" xfId="0" applyFont="1" applyBorder="1" applyProtection="1">
      <protection locked="0"/>
    </xf>
    <xf numFmtId="0" fontId="10" fillId="6" borderId="2" xfId="0" applyFont="1" applyFill="1" applyBorder="1"/>
    <xf numFmtId="0" fontId="10" fillId="6" borderId="3" xfId="0" applyFont="1" applyFill="1" applyBorder="1"/>
    <xf numFmtId="0" fontId="10" fillId="6" borderId="26" xfId="0" applyFont="1" applyFill="1" applyBorder="1" applyAlignment="1">
      <alignment horizontal="center"/>
    </xf>
    <xf numFmtId="0" fontId="15" fillId="6" borderId="4" xfId="0" applyFont="1" applyFill="1" applyBorder="1" applyAlignment="1">
      <alignment horizontal="left" indent="1"/>
    </xf>
    <xf numFmtId="0" fontId="10" fillId="6" borderId="0" xfId="0" applyFont="1" applyFill="1"/>
    <xf numFmtId="0" fontId="10" fillId="6" borderId="26" xfId="0" applyFont="1" applyFill="1" applyBorder="1" applyAlignment="1">
      <alignment horizontal="center" vertical="top"/>
    </xf>
    <xf numFmtId="0" fontId="19" fillId="6" borderId="4" xfId="0" applyFont="1" applyFill="1" applyBorder="1" applyAlignment="1">
      <alignment horizontal="left" indent="1"/>
    </xf>
    <xf numFmtId="0" fontId="10" fillId="6" borderId="4" xfId="0" applyFont="1" applyFill="1" applyBorder="1" applyAlignment="1">
      <alignment horizontal="left" indent="1"/>
    </xf>
    <xf numFmtId="0" fontId="33" fillId="6" borderId="26" xfId="0" applyFont="1" applyFill="1" applyBorder="1" applyAlignment="1">
      <alignment horizontal="center"/>
    </xf>
    <xf numFmtId="0" fontId="10" fillId="6" borderId="13" xfId="0" applyFont="1" applyFill="1" applyBorder="1"/>
    <xf numFmtId="0" fontId="12" fillId="6" borderId="14" xfId="0" applyFont="1" applyFill="1" applyBorder="1"/>
    <xf numFmtId="0" fontId="33" fillId="6" borderId="12" xfId="0" applyFont="1" applyFill="1" applyBorder="1" applyAlignment="1">
      <alignment horizontal="center"/>
    </xf>
    <xf numFmtId="49" fontId="0" fillId="0" borderId="2" xfId="0" applyNumberFormat="1" applyBorder="1"/>
    <xf numFmtId="49" fontId="0" fillId="0" borderId="4" xfId="0" applyNumberFormat="1" applyBorder="1"/>
    <xf numFmtId="49" fontId="13" fillId="7" borderId="4" xfId="0" applyNumberFormat="1" applyFont="1" applyFill="1" applyBorder="1" applyAlignment="1">
      <alignment horizontal="center"/>
    </xf>
    <xf numFmtId="0" fontId="13" fillId="0" borderId="0" xfId="0" applyFont="1" applyAlignment="1">
      <alignment wrapText="1"/>
    </xf>
    <xf numFmtId="49" fontId="13" fillId="8" borderId="4" xfId="0" applyNumberFormat="1" applyFont="1" applyFill="1" applyBorder="1" applyAlignment="1">
      <alignment horizontal="center"/>
    </xf>
    <xf numFmtId="49" fontId="13" fillId="9" borderId="4" xfId="0" applyNumberFormat="1" applyFont="1" applyFill="1" applyBorder="1" applyAlignment="1">
      <alignment horizontal="center"/>
    </xf>
    <xf numFmtId="49" fontId="13" fillId="10" borderId="4" xfId="0" applyNumberFormat="1" applyFont="1" applyFill="1" applyBorder="1" applyAlignment="1">
      <alignment horizontal="center"/>
    </xf>
    <xf numFmtId="49" fontId="13" fillId="11" borderId="4" xfId="0" applyNumberFormat="1" applyFont="1" applyFill="1" applyBorder="1" applyAlignment="1">
      <alignment horizontal="center"/>
    </xf>
    <xf numFmtId="49" fontId="13" fillId="12" borderId="4" xfId="0" applyNumberFormat="1" applyFont="1" applyFill="1" applyBorder="1" applyAlignment="1">
      <alignment horizontal="center" vertical="top"/>
    </xf>
    <xf numFmtId="49" fontId="26" fillId="13" borderId="4" xfId="0" applyNumberFormat="1" applyFont="1" applyFill="1" applyBorder="1" applyAlignment="1">
      <alignment horizontal="center"/>
    </xf>
    <xf numFmtId="49" fontId="13" fillId="14" borderId="4" xfId="0" applyNumberFormat="1" applyFont="1" applyFill="1" applyBorder="1" applyAlignment="1">
      <alignment horizontal="center"/>
    </xf>
    <xf numFmtId="49" fontId="28" fillId="15" borderId="4" xfId="0" applyNumberFormat="1" applyFont="1" applyFill="1" applyBorder="1" applyAlignment="1">
      <alignment horizontal="center"/>
    </xf>
    <xf numFmtId="49" fontId="35" fillId="16" borderId="4" xfId="0" applyNumberFormat="1" applyFont="1" applyFill="1" applyBorder="1" applyAlignment="1">
      <alignment horizontal="center"/>
    </xf>
    <xf numFmtId="0" fontId="35" fillId="18" borderId="0" xfId="0" applyFont="1" applyFill="1" applyAlignment="1">
      <alignment wrapText="1"/>
    </xf>
    <xf numFmtId="49" fontId="26" fillId="17" borderId="4" xfId="0" applyNumberFormat="1" applyFont="1" applyFill="1" applyBorder="1" applyAlignment="1">
      <alignment horizontal="center"/>
    </xf>
    <xf numFmtId="49" fontId="13" fillId="18" borderId="4" xfId="0" applyNumberFormat="1" applyFont="1" applyFill="1" applyBorder="1" applyAlignment="1">
      <alignment horizontal="center"/>
    </xf>
    <xf numFmtId="49" fontId="26" fillId="19" borderId="4" xfId="0" applyNumberFormat="1" applyFont="1" applyFill="1" applyBorder="1" applyAlignment="1">
      <alignment horizontal="center"/>
    </xf>
    <xf numFmtId="49" fontId="26" fillId="20" borderId="4" xfId="0" applyNumberFormat="1" applyFont="1" applyFill="1" applyBorder="1" applyAlignment="1">
      <alignment horizontal="center"/>
    </xf>
    <xf numFmtId="49" fontId="13" fillId="21" borderId="4" xfId="0" applyNumberFormat="1" applyFont="1" applyFill="1" applyBorder="1" applyAlignment="1">
      <alignment horizontal="center"/>
    </xf>
    <xf numFmtId="49" fontId="28" fillId="22" borderId="4" xfId="0" applyNumberFormat="1" applyFont="1" applyFill="1" applyBorder="1" applyAlignment="1">
      <alignment horizontal="center"/>
    </xf>
    <xf numFmtId="49" fontId="7" fillId="0" borderId="31" xfId="0" applyNumberFormat="1" applyFont="1" applyBorder="1" applyAlignment="1">
      <alignment horizontal="center"/>
    </xf>
    <xf numFmtId="0" fontId="11" fillId="0" borderId="32" xfId="0" applyFont="1" applyBorder="1" applyAlignment="1">
      <alignment wrapText="1"/>
    </xf>
    <xf numFmtId="168" fontId="7" fillId="0" borderId="30" xfId="0" applyNumberFormat="1" applyFont="1" applyBorder="1"/>
    <xf numFmtId="49" fontId="0" fillId="0" borderId="4" xfId="0" applyNumberFormat="1" applyBorder="1" applyAlignment="1">
      <alignment horizontal="center"/>
    </xf>
    <xf numFmtId="0" fontId="0" fillId="0" borderId="0" xfId="0" applyAlignment="1">
      <alignment wrapText="1"/>
    </xf>
    <xf numFmtId="168" fontId="0" fillId="0" borderId="26" xfId="0" applyNumberFormat="1" applyBorder="1" applyAlignment="1">
      <alignment wrapText="1"/>
    </xf>
    <xf numFmtId="49" fontId="11" fillId="0" borderId="4" xfId="0" applyNumberFormat="1" applyFont="1" applyBorder="1" applyAlignment="1">
      <alignment horizontal="center"/>
    </xf>
    <xf numFmtId="0" fontId="11" fillId="0" borderId="0" xfId="0" applyFont="1" applyAlignment="1">
      <alignment wrapText="1"/>
    </xf>
    <xf numFmtId="168" fontId="11" fillId="0" borderId="26" xfId="0" applyNumberFormat="1" applyFont="1" applyBorder="1" applyAlignment="1">
      <alignment wrapText="1"/>
    </xf>
    <xf numFmtId="168" fontId="0" fillId="0" borderId="26" xfId="0" applyNumberFormat="1" applyBorder="1"/>
    <xf numFmtId="49" fontId="0" fillId="0" borderId="13" xfId="0" applyNumberFormat="1" applyBorder="1"/>
    <xf numFmtId="0" fontId="0" fillId="0" borderId="14" xfId="0" applyBorder="1"/>
    <xf numFmtId="168" fontId="0" fillId="0" borderId="12" xfId="0" applyNumberFormat="1" applyBorder="1"/>
    <xf numFmtId="0" fontId="29" fillId="0" borderId="0" xfId="0" applyFont="1"/>
    <xf numFmtId="0" fontId="11" fillId="6" borderId="3" xfId="0" applyFont="1" applyFill="1" applyBorder="1" applyAlignment="1">
      <alignment horizontal="center"/>
    </xf>
    <xf numFmtId="0" fontId="11" fillId="6" borderId="8" xfId="0" applyFont="1" applyFill="1" applyBorder="1" applyAlignment="1">
      <alignment horizontal="center"/>
    </xf>
    <xf numFmtId="0" fontId="11" fillId="6" borderId="0" xfId="0" applyFont="1" applyFill="1" applyAlignment="1">
      <alignment horizontal="center"/>
    </xf>
    <xf numFmtId="0" fontId="11" fillId="6" borderId="14" xfId="0" applyFont="1" applyFill="1" applyBorder="1" applyAlignment="1">
      <alignment horizontal="center"/>
    </xf>
    <xf numFmtId="0" fontId="11" fillId="6" borderId="12" xfId="0" applyFont="1" applyFill="1" applyBorder="1" applyAlignment="1">
      <alignment horizontal="center"/>
    </xf>
    <xf numFmtId="0" fontId="3" fillId="0" borderId="8" xfId="0" applyFont="1" applyBorder="1"/>
    <xf numFmtId="0" fontId="3" fillId="0" borderId="26" xfId="0" applyFont="1" applyBorder="1"/>
    <xf numFmtId="168" fontId="7" fillId="0" borderId="26" xfId="0" applyNumberFormat="1" applyFont="1" applyBorder="1"/>
    <xf numFmtId="168" fontId="37" fillId="18" borderId="26" xfId="0" applyNumberFormat="1" applyFont="1" applyFill="1" applyBorder="1"/>
    <xf numFmtId="168" fontId="3" fillId="0" borderId="26" xfId="0" applyNumberFormat="1" applyFont="1" applyBorder="1"/>
    <xf numFmtId="168" fontId="11" fillId="0" borderId="26" xfId="0" applyNumberFormat="1" applyFont="1" applyBorder="1"/>
    <xf numFmtId="168" fontId="3" fillId="0" borderId="12" xfId="0" applyNumberFormat="1" applyFont="1" applyBorder="1"/>
    <xf numFmtId="168" fontId="7" fillId="0" borderId="33" xfId="0" applyNumberFormat="1" applyFont="1" applyBorder="1"/>
    <xf numFmtId="168" fontId="7" fillId="0" borderId="34" xfId="0" applyNumberFormat="1" applyFont="1" applyBorder="1"/>
    <xf numFmtId="168" fontId="7" fillId="0" borderId="35" xfId="0" applyNumberFormat="1" applyFont="1" applyBorder="1"/>
    <xf numFmtId="168" fontId="0" fillId="0" borderId="22" xfId="0" applyNumberFormat="1" applyBorder="1"/>
    <xf numFmtId="168" fontId="0" fillId="0" borderId="21" xfId="0" applyNumberFormat="1" applyBorder="1"/>
    <xf numFmtId="168" fontId="0" fillId="0" borderId="28" xfId="0" applyNumberFormat="1" applyBorder="1"/>
    <xf numFmtId="168" fontId="11" fillId="0" borderId="22" xfId="0" applyNumberFormat="1" applyFont="1" applyBorder="1"/>
    <xf numFmtId="168" fontId="11" fillId="0" borderId="21" xfId="0" applyNumberFormat="1" applyFont="1" applyBorder="1"/>
    <xf numFmtId="168" fontId="11" fillId="0" borderId="28" xfId="0" applyNumberFormat="1" applyFont="1" applyBorder="1"/>
    <xf numFmtId="168" fontId="0" fillId="0" borderId="0" xfId="0" applyNumberFormat="1"/>
    <xf numFmtId="168" fontId="3" fillId="0" borderId="28" xfId="0" applyNumberFormat="1" applyFont="1" applyBorder="1"/>
    <xf numFmtId="168" fontId="0" fillId="0" borderId="23" xfId="0" applyNumberFormat="1" applyBorder="1"/>
    <xf numFmtId="168" fontId="0" fillId="0" borderId="24" xfId="0" applyNumberFormat="1" applyBorder="1"/>
    <xf numFmtId="168" fontId="0" fillId="0" borderId="29" xfId="0" applyNumberFormat="1" applyBorder="1"/>
    <xf numFmtId="0" fontId="18" fillId="16" borderId="11" xfId="0" applyFont="1" applyFill="1" applyBorder="1" applyAlignment="1">
      <alignment vertical="center"/>
    </xf>
    <xf numFmtId="0" fontId="18" fillId="16" borderId="9" xfId="0" applyFont="1" applyFill="1" applyBorder="1" applyAlignment="1">
      <alignment vertical="center"/>
    </xf>
    <xf numFmtId="0" fontId="18" fillId="23" borderId="9" xfId="0" applyFont="1" applyFill="1" applyBorder="1" applyAlignment="1">
      <alignment vertical="center"/>
    </xf>
    <xf numFmtId="0" fontId="18" fillId="21" borderId="36" xfId="0" applyFont="1" applyFill="1" applyBorder="1" applyAlignment="1">
      <alignment vertical="center"/>
    </xf>
    <xf numFmtId="0" fontId="18" fillId="21" borderId="17" xfId="0" applyFont="1" applyFill="1" applyBorder="1" applyAlignment="1">
      <alignment vertical="center"/>
    </xf>
    <xf numFmtId="166" fontId="9" fillId="27" borderId="1" xfId="0" applyNumberFormat="1" applyFont="1" applyFill="1" applyBorder="1" applyAlignment="1" applyProtection="1">
      <alignment horizontal="left" vertical="center" wrapText="1"/>
      <protection locked="0"/>
    </xf>
    <xf numFmtId="165" fontId="9" fillId="27" borderId="1" xfId="3" applyFont="1" applyFill="1" applyBorder="1" applyProtection="1">
      <protection locked="0"/>
    </xf>
    <xf numFmtId="0" fontId="9" fillId="27" borderId="1" xfId="0" applyFont="1" applyFill="1" applyBorder="1" applyAlignment="1" applyProtection="1">
      <alignment horizontal="left" vertical="center" wrapText="1"/>
      <protection locked="0"/>
    </xf>
    <xf numFmtId="49" fontId="9" fillId="27" borderId="40" xfId="0" applyNumberFormat="1" applyFont="1" applyFill="1" applyBorder="1" applyAlignment="1" applyProtection="1">
      <alignment horizontal="center"/>
      <protection locked="0"/>
    </xf>
    <xf numFmtId="166" fontId="9" fillId="27" borderId="1" xfId="0" applyNumberFormat="1" applyFont="1" applyFill="1" applyBorder="1" applyAlignment="1" applyProtection="1">
      <alignment horizontal="right" vertical="center" wrapText="1"/>
      <protection locked="0"/>
    </xf>
    <xf numFmtId="166" fontId="9" fillId="0" borderId="1" xfId="0" applyNumberFormat="1" applyFont="1" applyBorder="1" applyAlignment="1" applyProtection="1">
      <alignment horizontal="left" vertical="center" wrapText="1"/>
      <protection locked="0"/>
    </xf>
    <xf numFmtId="165" fontId="9" fillId="0" borderId="1" xfId="3" applyFont="1" applyBorder="1" applyProtection="1">
      <protection locked="0"/>
    </xf>
    <xf numFmtId="0" fontId="9" fillId="0" borderId="1" xfId="0" applyFont="1" applyBorder="1" applyAlignment="1" applyProtection="1">
      <alignment horizontal="left" vertical="center" wrapText="1"/>
      <protection locked="0"/>
    </xf>
    <xf numFmtId="49" fontId="9" fillId="0" borderId="40" xfId="0" applyNumberFormat="1" applyFont="1" applyBorder="1" applyAlignment="1" applyProtection="1">
      <alignment horizontal="center"/>
      <protection locked="0"/>
    </xf>
    <xf numFmtId="166" fontId="9" fillId="0" borderId="1" xfId="0" applyNumberFormat="1" applyFont="1" applyBorder="1" applyAlignment="1" applyProtection="1">
      <alignment horizontal="right" vertical="center" wrapText="1"/>
      <protection locked="0"/>
    </xf>
    <xf numFmtId="43" fontId="0" fillId="0" borderId="3" xfId="6" applyFont="1" applyBorder="1" applyProtection="1">
      <protection locked="0"/>
    </xf>
    <xf numFmtId="0" fontId="6" fillId="7" borderId="0" xfId="0" applyFont="1" applyFill="1"/>
    <xf numFmtId="0" fontId="0" fillId="7" borderId="0" xfId="0" applyFill="1"/>
    <xf numFmtId="165" fontId="9" fillId="27" borderId="1" xfId="3" applyFont="1" applyFill="1" applyBorder="1" applyProtection="1"/>
    <xf numFmtId="165" fontId="9" fillId="0" borderId="1" xfId="3" applyFont="1" applyBorder="1" applyProtection="1"/>
    <xf numFmtId="49" fontId="9" fillId="27" borderId="40" xfId="0" applyNumberFormat="1" applyFont="1" applyFill="1" applyBorder="1" applyProtection="1">
      <protection locked="0"/>
    </xf>
    <xf numFmtId="49" fontId="9" fillId="0" borderId="40" xfId="0" applyNumberFormat="1" applyFont="1" applyBorder="1" applyProtection="1">
      <protection locked="0"/>
    </xf>
    <xf numFmtId="0" fontId="6" fillId="8" borderId="0" xfId="0" applyFont="1" applyFill="1"/>
    <xf numFmtId="0" fontId="4" fillId="8" borderId="0" xfId="0" applyFont="1" applyFill="1"/>
    <xf numFmtId="0" fontId="0" fillId="8" borderId="0" xfId="0" applyFill="1"/>
    <xf numFmtId="0" fontId="0" fillId="0" borderId="0" xfId="0" applyAlignment="1" applyProtection="1">
      <alignment horizontal="right"/>
      <protection locked="0"/>
    </xf>
    <xf numFmtId="0" fontId="3" fillId="0" borderId="3" xfId="0" applyFont="1" applyBorder="1" applyAlignment="1" applyProtection="1">
      <alignment horizontal="right"/>
      <protection locked="0"/>
    </xf>
    <xf numFmtId="0" fontId="6" fillId="9" borderId="0" xfId="0" applyFont="1" applyFill="1"/>
    <xf numFmtId="0" fontId="0" fillId="9" borderId="0" xfId="0" applyFill="1"/>
    <xf numFmtId="0" fontId="0" fillId="9" borderId="0" xfId="0" applyFill="1" applyAlignment="1">
      <alignment horizontal="right"/>
    </xf>
    <xf numFmtId="0" fontId="0" fillId="0" borderId="0" xfId="0" applyAlignment="1">
      <alignment horizontal="right"/>
    </xf>
    <xf numFmtId="0" fontId="30" fillId="2" borderId="1" xfId="0" applyFont="1" applyFill="1" applyBorder="1"/>
    <xf numFmtId="0" fontId="30" fillId="2" borderId="1" xfId="0" applyFont="1" applyFill="1" applyBorder="1" applyAlignment="1">
      <alignment horizontal="left" vertical="center"/>
    </xf>
    <xf numFmtId="166" fontId="4" fillId="0" borderId="1" xfId="0" applyNumberFormat="1" applyFont="1" applyBorder="1" applyAlignment="1" applyProtection="1">
      <alignment horizontal="left" vertical="center" wrapText="1"/>
      <protection locked="0"/>
    </xf>
    <xf numFmtId="165" fontId="4" fillId="0" borderId="1" xfId="3" applyFont="1" applyBorder="1" applyProtection="1">
      <protection locked="0"/>
    </xf>
    <xf numFmtId="0" fontId="4"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protection locked="0"/>
    </xf>
    <xf numFmtId="0" fontId="6" fillId="10" borderId="0" xfId="0" applyFont="1" applyFill="1"/>
    <xf numFmtId="0" fontId="4" fillId="10" borderId="0" xfId="0" applyFont="1" applyFill="1"/>
    <xf numFmtId="0" fontId="5" fillId="2" borderId="10" xfId="0" applyFont="1" applyFill="1" applyBorder="1"/>
    <xf numFmtId="0" fontId="0" fillId="0" borderId="0" xfId="0" applyAlignment="1" applyProtection="1">
      <alignment horizontal="center"/>
      <protection locked="0"/>
    </xf>
    <xf numFmtId="43" fontId="0" fillId="0" borderId="0" xfId="6" applyFont="1" applyBorder="1" applyProtection="1">
      <protection locked="0"/>
    </xf>
    <xf numFmtId="0" fontId="6" fillId="12" borderId="0" xfId="0" applyFont="1" applyFill="1"/>
    <xf numFmtId="0" fontId="0" fillId="12" borderId="0" xfId="0" applyFill="1"/>
    <xf numFmtId="165" fontId="9" fillId="27" borderId="18" xfId="3" applyFont="1" applyFill="1" applyBorder="1" applyProtection="1"/>
    <xf numFmtId="0" fontId="6" fillId="13" borderId="0" xfId="0" applyFont="1" applyFill="1"/>
    <xf numFmtId="0" fontId="0" fillId="13" borderId="0" xfId="0" applyFill="1"/>
    <xf numFmtId="0" fontId="6" fillId="14" borderId="0" xfId="0" applyFont="1" applyFill="1"/>
    <xf numFmtId="0" fontId="0" fillId="14" borderId="0" xfId="0" applyFill="1"/>
    <xf numFmtId="0" fontId="3" fillId="0" borderId="0" xfId="0" applyFont="1"/>
    <xf numFmtId="165" fontId="0" fillId="0" borderId="44" xfId="0" applyNumberFormat="1" applyBorder="1"/>
    <xf numFmtId="0" fontId="8" fillId="24" borderId="1" xfId="0" applyFont="1" applyFill="1" applyBorder="1" applyProtection="1">
      <protection locked="0"/>
    </xf>
    <xf numFmtId="0" fontId="3" fillId="14" borderId="1" xfId="0" applyFont="1" applyFill="1" applyBorder="1" applyProtection="1">
      <protection locked="0"/>
    </xf>
    <xf numFmtId="49" fontId="9" fillId="27" borderId="1" xfId="0" applyNumberFormat="1" applyFont="1" applyFill="1" applyBorder="1" applyAlignment="1" applyProtection="1">
      <alignment horizontal="right" vertical="center" wrapText="1"/>
      <protection locked="0"/>
    </xf>
    <xf numFmtId="0" fontId="1" fillId="5" borderId="1" xfId="0" applyFont="1" applyFill="1" applyBorder="1" applyProtection="1">
      <protection locked="0"/>
    </xf>
    <xf numFmtId="17" fontId="1" fillId="3" borderId="1" xfId="0" quotePrefix="1" applyNumberFormat="1" applyFont="1" applyFill="1" applyBorder="1" applyProtection="1">
      <protection locked="0"/>
    </xf>
    <xf numFmtId="49" fontId="9" fillId="0" borderId="1" xfId="0" applyNumberFormat="1" applyFont="1" applyBorder="1" applyAlignment="1" applyProtection="1">
      <alignment horizontal="right" vertical="center" wrapText="1"/>
      <protection locked="0"/>
    </xf>
    <xf numFmtId="16" fontId="1" fillId="3" borderId="1" xfId="0" quotePrefix="1" applyNumberFormat="1" applyFont="1" applyFill="1" applyBorder="1" applyProtection="1">
      <protection locked="0"/>
    </xf>
    <xf numFmtId="0" fontId="38" fillId="0" borderId="0" xfId="0" applyFont="1" applyProtection="1">
      <protection locked="0"/>
    </xf>
    <xf numFmtId="14" fontId="9" fillId="0" borderId="62" xfId="0" applyNumberFormat="1" applyFont="1" applyBorder="1" applyProtection="1">
      <protection locked="0"/>
    </xf>
    <xf numFmtId="0" fontId="0" fillId="0" borderId="42" xfId="0" applyBorder="1" applyProtection="1">
      <protection locked="0"/>
    </xf>
    <xf numFmtId="0" fontId="0" fillId="0" borderId="51" xfId="0" applyBorder="1" applyProtection="1">
      <protection locked="0"/>
    </xf>
    <xf numFmtId="0" fontId="0" fillId="0" borderId="45" xfId="0" applyBorder="1" applyProtection="1">
      <protection locked="0"/>
    </xf>
    <xf numFmtId="0" fontId="38" fillId="0" borderId="0" xfId="0" quotePrefix="1" applyFont="1" applyProtection="1">
      <protection locked="0"/>
    </xf>
    <xf numFmtId="0" fontId="6" fillId="15" borderId="0" xfId="0" applyFont="1" applyFill="1"/>
    <xf numFmtId="0" fontId="0" fillId="15" borderId="0" xfId="0" applyFill="1"/>
    <xf numFmtId="0" fontId="30" fillId="2" borderId="1" xfId="0" applyFont="1" applyFill="1" applyBorder="1" applyAlignment="1">
      <alignment horizontal="left"/>
    </xf>
    <xf numFmtId="0" fontId="30" fillId="2" borderId="1" xfId="0" applyFont="1" applyFill="1" applyBorder="1" applyAlignment="1">
      <alignment horizontal="center"/>
    </xf>
    <xf numFmtId="165" fontId="9" fillId="0" borderId="18" xfId="3" applyFont="1" applyBorder="1" applyProtection="1"/>
    <xf numFmtId="166" fontId="3" fillId="0" borderId="42" xfId="0" applyNumberFormat="1" applyFont="1" applyBorder="1"/>
    <xf numFmtId="166" fontId="3" fillId="0" borderId="51" xfId="0" applyNumberFormat="1" applyFont="1" applyBorder="1"/>
    <xf numFmtId="166" fontId="3" fillId="0" borderId="45" xfId="0" applyNumberFormat="1" applyFont="1" applyBorder="1"/>
    <xf numFmtId="43" fontId="9" fillId="0" borderId="40" xfId="6" applyFont="1" applyBorder="1" applyProtection="1">
      <protection locked="0"/>
    </xf>
    <xf numFmtId="43" fontId="9" fillId="27" borderId="40" xfId="6" applyFont="1" applyFill="1" applyBorder="1" applyProtection="1">
      <protection locked="0"/>
    </xf>
    <xf numFmtId="0" fontId="9" fillId="27" borderId="59" xfId="0" applyFont="1" applyFill="1" applyBorder="1" applyProtection="1">
      <protection locked="0"/>
    </xf>
    <xf numFmtId="0" fontId="9" fillId="0" borderId="58" xfId="0" applyFont="1" applyBorder="1" applyProtection="1">
      <protection locked="0"/>
    </xf>
    <xf numFmtId="0" fontId="31" fillId="0" borderId="3" xfId="0" quotePrefix="1" applyFont="1" applyBorder="1" applyAlignment="1" applyProtection="1">
      <alignment vertical="top"/>
      <protection locked="0"/>
    </xf>
    <xf numFmtId="0" fontId="20" fillId="26" borderId="0" xfId="0" applyFont="1" applyFill="1"/>
    <xf numFmtId="0" fontId="21" fillId="26" borderId="0" xfId="0" applyFont="1" applyFill="1"/>
    <xf numFmtId="0" fontId="0" fillId="26" borderId="0" xfId="0" applyFill="1"/>
    <xf numFmtId="2" fontId="9" fillId="0" borderId="40" xfId="0" applyNumberFormat="1" applyFont="1" applyBorder="1"/>
    <xf numFmtId="2" fontId="9" fillId="27" borderId="40" xfId="0" applyNumberFormat="1" applyFont="1" applyFill="1" applyBorder="1"/>
    <xf numFmtId="2" fontId="9" fillId="27" borderId="59" xfId="0" applyNumberFormat="1" applyFont="1" applyFill="1" applyBorder="1"/>
    <xf numFmtId="0" fontId="9" fillId="0" borderId="58" xfId="0" applyFont="1" applyBorder="1"/>
    <xf numFmtId="166" fontId="4" fillId="0" borderId="7" xfId="0" applyNumberFormat="1"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7" fillId="18" borderId="0" xfId="0" applyFont="1" applyFill="1"/>
    <xf numFmtId="0" fontId="0" fillId="18" borderId="0" xfId="0" applyFill="1"/>
    <xf numFmtId="166" fontId="5" fillId="0" borderId="44" xfId="1" applyNumberFormat="1" applyFont="1" applyBorder="1" applyProtection="1"/>
    <xf numFmtId="166" fontId="4" fillId="0" borderId="18" xfId="0" applyNumberFormat="1"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22" fillId="25" borderId="0" xfId="0" applyFont="1" applyFill="1"/>
    <xf numFmtId="0" fontId="23" fillId="25" borderId="0" xfId="0" applyFont="1" applyFill="1"/>
    <xf numFmtId="165" fontId="3" fillId="0" borderId="55" xfId="0" applyNumberFormat="1" applyFont="1" applyBorder="1"/>
    <xf numFmtId="0" fontId="25" fillId="20" borderId="0" xfId="0" applyFont="1" applyFill="1"/>
    <xf numFmtId="0" fontId="23" fillId="20" borderId="0" xfId="0" applyFont="1" applyFill="1"/>
    <xf numFmtId="166" fontId="5" fillId="0" borderId="55" xfId="1" applyNumberFormat="1" applyFont="1" applyBorder="1" applyProtection="1"/>
    <xf numFmtId="0" fontId="24" fillId="21" borderId="0" xfId="0" applyFont="1" applyFill="1"/>
    <xf numFmtId="0" fontId="0" fillId="21" borderId="0" xfId="0" applyFill="1"/>
    <xf numFmtId="0" fontId="0" fillId="0" borderId="32" xfId="0" applyBorder="1" applyProtection="1">
      <protection locked="0"/>
    </xf>
    <xf numFmtId="0" fontId="30" fillId="27" borderId="43" xfId="0" applyFont="1" applyFill="1" applyBorder="1" applyProtection="1">
      <protection locked="0"/>
    </xf>
    <xf numFmtId="0" fontId="25" fillId="22" borderId="0" xfId="0" applyFont="1" applyFill="1"/>
    <xf numFmtId="0" fontId="23" fillId="22" borderId="0" xfId="0" applyFont="1" applyFill="1"/>
    <xf numFmtId="0" fontId="5" fillId="2" borderId="1" xfId="0" applyFont="1" applyFill="1" applyBorder="1"/>
    <xf numFmtId="166" fontId="5" fillId="0" borderId="60" xfId="1" applyNumberFormat="1" applyFont="1" applyBorder="1" applyProtection="1"/>
    <xf numFmtId="0" fontId="18" fillId="16" borderId="63" xfId="0" applyFont="1" applyFill="1" applyBorder="1" applyAlignment="1">
      <alignment vertical="center"/>
    </xf>
    <xf numFmtId="0" fontId="18" fillId="0" borderId="64" xfId="0" applyFont="1" applyBorder="1" applyAlignment="1" applyProtection="1">
      <alignment vertical="center"/>
      <protection locked="0"/>
    </xf>
    <xf numFmtId="0" fontId="18" fillId="0" borderId="5" xfId="0" applyFont="1" applyBorder="1" applyAlignment="1" applyProtection="1">
      <alignment vertical="top" wrapText="1"/>
      <protection locked="0"/>
    </xf>
    <xf numFmtId="0" fontId="0" fillId="0" borderId="6" xfId="0" applyBorder="1" applyAlignment="1">
      <alignment wrapText="1"/>
    </xf>
    <xf numFmtId="0" fontId="32" fillId="6" borderId="4" xfId="0" applyFont="1" applyFill="1" applyBorder="1" applyAlignment="1">
      <alignment horizontal="center" vertical="top"/>
    </xf>
    <xf numFmtId="0" fontId="32" fillId="0" borderId="0" xfId="0" applyFont="1" applyAlignment="1">
      <alignment horizontal="center" vertical="top"/>
    </xf>
    <xf numFmtId="0" fontId="12" fillId="6" borderId="4" xfId="0" applyFont="1" applyFill="1" applyBorder="1" applyAlignment="1">
      <alignment horizontal="center"/>
    </xf>
    <xf numFmtId="0" fontId="12" fillId="0" borderId="0" xfId="0" applyFont="1" applyAlignment="1">
      <alignment horizontal="center"/>
    </xf>
    <xf numFmtId="0" fontId="3" fillId="14" borderId="5" xfId="0" applyFont="1" applyFill="1" applyBorder="1" applyAlignment="1" applyProtection="1">
      <alignment horizontal="center"/>
      <protection locked="0"/>
    </xf>
    <xf numFmtId="0" fontId="3" fillId="14" borderId="6" xfId="0" applyFont="1" applyFill="1" applyBorder="1" applyAlignment="1">
      <alignment horizontal="center"/>
    </xf>
    <xf numFmtId="0" fontId="3" fillId="0" borderId="46" xfId="0" applyFont="1" applyBorder="1" applyAlignment="1" applyProtection="1">
      <alignment horizontal="right"/>
      <protection locked="0"/>
    </xf>
    <xf numFmtId="0" fontId="3" fillId="0" borderId="3" xfId="0" applyFont="1" applyBorder="1" applyAlignment="1" applyProtection="1">
      <alignment horizontal="right"/>
      <protection locked="0"/>
    </xf>
    <xf numFmtId="0" fontId="3" fillId="0" borderId="47" xfId="0" applyFont="1" applyBorder="1" applyAlignment="1" applyProtection="1">
      <alignment horizontal="right"/>
      <protection locked="0"/>
    </xf>
    <xf numFmtId="0" fontId="3" fillId="0" borderId="52" xfId="0" quotePrefix="1"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53" xfId="0" applyFont="1" applyBorder="1" applyAlignment="1" applyProtection="1">
      <alignment horizontal="right"/>
      <protection locked="0"/>
    </xf>
    <xf numFmtId="0" fontId="3" fillId="0" borderId="48" xfId="0" applyFont="1" applyBorder="1" applyAlignment="1" applyProtection="1">
      <alignment horizontal="right"/>
      <protection locked="0"/>
    </xf>
    <xf numFmtId="0" fontId="3" fillId="0" borderId="49" xfId="0" applyFont="1" applyBorder="1" applyAlignment="1" applyProtection="1">
      <alignment horizontal="right"/>
      <protection locked="0"/>
    </xf>
    <xf numFmtId="0" fontId="3" fillId="0" borderId="50" xfId="0" applyFont="1" applyBorder="1" applyAlignment="1" applyProtection="1">
      <alignment horizontal="right"/>
      <protection locked="0"/>
    </xf>
  </cellXfs>
  <cellStyles count="7">
    <cellStyle name="Komma" xfId="6" builtinId="3"/>
    <cellStyle name="Komma 2" xfId="2" xr:uid="{00000000-0005-0000-0000-000000000000}"/>
    <cellStyle name="Komma 2 2" xfId="4" xr:uid="{27A3D2AC-BF78-48C6-87A4-EB73F34E7C04}"/>
    <cellStyle name="Normal" xfId="0" builtinId="0"/>
    <cellStyle name="Valuta" xfId="1" builtinId="4"/>
    <cellStyle name="Valuta 2" xfId="3" xr:uid="{00000000-0005-0000-0000-000003000000}"/>
    <cellStyle name="Valuta 2 2" xfId="5" xr:uid="{328262E5-EFAD-4924-BF59-81F57FBA9ADD}"/>
  </cellStyles>
  <dxfs count="74">
    <dxf>
      <font>
        <b val="0"/>
        <i val="0"/>
        <strike val="0"/>
        <condense val="0"/>
        <extend val="0"/>
        <outline val="0"/>
        <shadow val="0"/>
        <u val="none"/>
        <vertAlign val="baseline"/>
        <sz val="10"/>
        <color auto="1"/>
        <name val="Oslo Sans Office"/>
        <scheme val="none"/>
      </font>
      <border diagonalUp="0" diagonalDown="0">
        <left/>
        <right/>
        <top style="thin">
          <color indexed="64"/>
        </top>
        <bottom style="double">
          <color indexed="64"/>
        </bottom>
        <horizontal/>
      </border>
      <protection locked="0" hidden="0"/>
    </dxf>
    <dxf>
      <font>
        <b val="0"/>
        <i val="0"/>
        <strike val="0"/>
        <condense val="0"/>
        <extend val="0"/>
        <outline val="0"/>
        <shadow val="0"/>
        <u val="none"/>
        <vertAlign val="baseline"/>
        <sz val="10"/>
        <color auto="1"/>
        <name val="Oslo Sans Office"/>
        <scheme val="none"/>
      </font>
      <numFmt numFmtId="166" formatCode="&quot;kr&quot;\ #,##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Oslo Sans Office"/>
        <scheme val="none"/>
      </font>
      <border diagonalUp="0" diagonalDown="0">
        <left/>
        <right/>
        <top style="thin">
          <color indexed="64"/>
        </top>
        <bottom style="double">
          <color indexed="64"/>
        </bottom>
        <horizontal/>
      </border>
      <protection locked="0" hidden="0"/>
    </dxf>
    <dxf>
      <font>
        <b val="0"/>
        <i val="0"/>
        <strike val="0"/>
        <condense val="0"/>
        <extend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fill>
        <patternFill patternType="none">
          <fgColor indexed="64"/>
          <bgColor indexed="65"/>
        </patternFill>
      </fill>
      <border diagonalUp="0" diagonalDown="0">
        <left/>
        <right/>
        <top style="thin">
          <color indexed="64"/>
        </top>
        <bottom style="double">
          <color indexed="64"/>
        </bottom>
        <horizontal/>
      </border>
      <protection locked="0" hidden="0"/>
    </dxf>
    <dxf>
      <font>
        <strike val="0"/>
        <outline val="0"/>
        <shadow val="0"/>
        <u val="none"/>
        <vertAlign val="baseline"/>
        <sz val="10"/>
        <color auto="1"/>
        <name val="Oslo Sans Office"/>
        <scheme val="none"/>
      </font>
      <border>
        <right style="thin">
          <color indexed="64"/>
        </right>
      </border>
      <protection locked="0" hidden="0"/>
    </dxf>
    <dxf>
      <font>
        <b val="0"/>
        <i val="0"/>
        <strike val="0"/>
        <condense val="0"/>
        <extend val="0"/>
        <outline val="0"/>
        <shadow val="0"/>
        <u val="none"/>
        <vertAlign val="baseline"/>
        <sz val="10"/>
        <color auto="1"/>
        <name val="Oslo Sans Office"/>
        <scheme val="none"/>
      </font>
      <fill>
        <patternFill patternType="none">
          <fgColor indexed="64"/>
          <bgColor indexed="65"/>
        </patternFill>
      </fill>
      <border diagonalUp="0" diagonalDown="0">
        <left/>
        <right/>
        <top style="thin">
          <color indexed="64"/>
        </top>
        <bottom style="double">
          <color indexed="64"/>
        </bottom>
        <horizontal/>
      </border>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Oslo Sans Office"/>
        <scheme val="none"/>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Oslo Sans Office"/>
        <scheme val="none"/>
      </font>
      <fill>
        <patternFill patternType="none">
          <fgColor indexed="64"/>
          <bgColor indexed="65"/>
        </patternFill>
      </fill>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
      <font>
        <strike val="0"/>
        <outline val="0"/>
        <shadow val="0"/>
        <u val="none"/>
        <vertAlign val="baseline"/>
        <sz val="10"/>
        <color auto="1"/>
        <name val="Oslo Sans Office"/>
        <scheme val="none"/>
      </font>
      <alignment horizontal="left" textRotation="0" indent="0" justifyLastLine="0" shrinkToFit="0" readingOrder="0"/>
      <protection locked="0" hidden="0"/>
    </dxf>
    <dxf>
      <font>
        <strike val="0"/>
        <outline val="0"/>
        <shadow val="0"/>
        <u val="none"/>
        <vertAlign val="baseline"/>
        <sz val="10"/>
        <color auto="1"/>
        <name val="Oslo Sans Office"/>
        <scheme val="none"/>
      </font>
      <numFmt numFmtId="166" formatCode="&quot;kr&quot;\ #,##0.0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border>
        <right style="thin">
          <color indexed="64"/>
        </right>
      </border>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numFmt numFmtId="19" formatCode="dd/mm/yyyy"/>
      <alignment horizontal="center" vertical="bottom" textRotation="0" wrapText="0" indent="0" justifyLastLine="0" shrinkToFit="0" readingOrder="0"/>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
      <font>
        <strike val="0"/>
        <outline val="0"/>
        <shadow val="0"/>
        <u val="none"/>
        <vertAlign val="baseline"/>
        <sz val="10"/>
        <color auto="1"/>
        <name val="Oslo Sans Office"/>
        <scheme val="none"/>
      </font>
      <alignment horizontal="left" textRotation="0" indent="0" justifyLastLine="0" shrinkToFit="0" readingOrder="0"/>
      <protection locked="0" hidden="0"/>
    </dxf>
    <dxf>
      <font>
        <strike val="0"/>
        <outline val="0"/>
        <shadow val="0"/>
        <u val="none"/>
        <vertAlign val="baseline"/>
        <sz val="10"/>
        <color auto="1"/>
        <name val="Oslo Sans Office"/>
        <scheme val="none"/>
      </font>
      <numFmt numFmtId="166" formatCode="&quot;kr&quot;\ #,##0.0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border>
        <right style="thin">
          <color indexed="64"/>
        </right>
      </border>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numFmt numFmtId="19" formatCode="dd/mm/yyyy"/>
      <alignment horizontal="center" vertical="bottom" textRotation="0" wrapText="0" indent="0" justifyLastLine="0" shrinkToFit="0" readingOrder="0"/>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
      <font>
        <strike val="0"/>
        <outline val="0"/>
        <shadow val="0"/>
        <u val="none"/>
        <vertAlign val="baseline"/>
        <sz val="10"/>
        <color auto="1"/>
        <name val="Oslo Sans Office"/>
        <scheme val="none"/>
      </font>
      <alignment horizontal="left" textRotation="0" indent="0" justifyLastLine="0" shrinkToFit="0" readingOrder="0"/>
      <protection locked="0" hidden="0"/>
    </dxf>
    <dxf>
      <font>
        <strike val="0"/>
        <outline val="0"/>
        <shadow val="0"/>
        <u val="none"/>
        <vertAlign val="baseline"/>
        <sz val="10"/>
        <color auto="1"/>
        <name val="Oslo Sans Office"/>
        <scheme val="none"/>
      </font>
      <numFmt numFmtId="166" formatCode="&quot;kr&quot;\ #,##0.0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border>
        <right style="thin">
          <color indexed="64"/>
        </right>
      </border>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numFmt numFmtId="19" formatCode="dd/mm/yyyy"/>
      <alignment horizontal="center" vertical="bottom" textRotation="0" wrapText="0" indent="0" justifyLastLine="0" shrinkToFit="0" readingOrder="0"/>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
      <font>
        <strike val="0"/>
        <outline val="0"/>
        <shadow val="0"/>
        <u val="none"/>
        <vertAlign val="baseline"/>
        <sz val="10"/>
        <color auto="1"/>
        <name val="Oslo Sans Office"/>
        <scheme val="none"/>
      </font>
      <alignment horizontal="left" textRotation="0" indent="0" justifyLastLine="0" shrinkToFit="0" readingOrder="0"/>
      <protection locked="0" hidden="0"/>
    </dxf>
    <dxf>
      <font>
        <strike val="0"/>
        <outline val="0"/>
        <shadow val="0"/>
        <u val="none"/>
        <vertAlign val="baseline"/>
        <sz val="10"/>
        <color auto="1"/>
        <name val="Oslo Sans Office"/>
        <scheme val="none"/>
      </font>
      <numFmt numFmtId="166" formatCode="&quot;kr&quot;\ #,##0.0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border>
        <right style="thin">
          <color indexed="64"/>
        </right>
      </border>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numFmt numFmtId="19" formatCode="dd/mm/yyyy"/>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
      <font>
        <strike val="0"/>
        <outline val="0"/>
        <shadow val="0"/>
        <u val="none"/>
        <vertAlign val="baseline"/>
        <sz val="10"/>
        <color auto="1"/>
        <name val="Oslo Sans Office"/>
        <scheme val="none"/>
      </font>
      <alignment horizontal="left" textRotation="0" indent="0" justifyLastLine="0" shrinkToFit="0" readingOrder="0"/>
      <protection locked="0" hidden="0"/>
    </dxf>
    <dxf>
      <font>
        <strike val="0"/>
        <outline val="0"/>
        <shadow val="0"/>
        <u val="none"/>
        <vertAlign val="baseline"/>
        <sz val="10"/>
        <color auto="1"/>
        <name val="Oslo Sans Office"/>
        <scheme val="none"/>
      </font>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font>
        <b val="0"/>
        <i val="0"/>
        <strike val="0"/>
        <condense val="0"/>
        <extend val="0"/>
        <outline val="0"/>
        <shadow val="0"/>
        <u val="none"/>
        <vertAlign val="baseline"/>
        <sz val="10"/>
        <color auto="1"/>
        <name val="Oslo Sans Office"/>
        <scheme val="none"/>
      </font>
      <numFmt numFmtId="19" formatCode="dd/mm/yyyy"/>
      <protection locked="0" hidden="0"/>
    </dxf>
    <dxf>
      <font>
        <strike val="0"/>
        <outline val="0"/>
        <shadow val="0"/>
        <u val="none"/>
        <vertAlign val="baseline"/>
        <sz val="10"/>
        <color auto="1"/>
        <name val="Oslo Sans Office"/>
        <scheme val="none"/>
      </font>
      <protection locked="0" hidden="0"/>
    </dxf>
    <dxf>
      <font>
        <strike val="0"/>
        <outline val="0"/>
        <shadow val="0"/>
        <u val="none"/>
        <vertAlign val="baseline"/>
        <sz val="10"/>
        <color auto="1"/>
        <name val="Oslo Sans Office"/>
        <scheme val="none"/>
      </font>
      <protection locked="0" hidden="0"/>
    </dxf>
    <dxf>
      <border outline="0">
        <bottom style="thin">
          <color indexed="64"/>
        </bottom>
      </border>
    </dxf>
    <dxf>
      <font>
        <b/>
        <i val="0"/>
        <strike val="0"/>
        <condense val="0"/>
        <extend val="0"/>
        <outline val="0"/>
        <shadow val="0"/>
        <u val="none"/>
        <vertAlign val="baseline"/>
        <sz val="10"/>
        <color auto="1"/>
        <name val="Oslo Sans Office"/>
        <scheme val="none"/>
      </font>
      <fill>
        <patternFill patternType="solid">
          <fgColor indexed="64"/>
          <bgColor indexed="22"/>
        </patternFill>
      </fill>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EDEF7BE-282D-41C2-BF4F-0167A9B34A2E}" name="Tabell13278911" displayName="Tabell13278911" ref="B4:G31" totalsRowShown="0" headerRowDxfId="73" dataDxfId="71" headerRowBorderDxfId="72" dataCellStyle="Normal">
  <tableColumns count="6">
    <tableColumn id="1" xr3:uid="{AD185138-E746-436B-9267-F5C85F92552D}" name="Dato:" dataDxfId="70" dataCellStyle="Normal"/>
    <tableColumn id="4" xr3:uid="{550EDC05-12EA-4E7C-A971-500CF595B746}" name="Leverandør:" dataDxfId="69"/>
    <tableColumn id="2" xr3:uid="{EB7B466B-E50D-4A25-BAF0-744C54D743F6}" name="Bilagsnr:" dataDxfId="68" dataCellStyle="Normal"/>
    <tableColumn id="5" xr3:uid="{EC057709-124C-49B6-89D8-662563FF2C1D}" name="Sted:" dataDxfId="67" dataCellStyle="Normal"/>
    <tableColumn id="7" xr3:uid="{9FC90A27-3FD2-44C8-AEB1-AA0A6A035F70}" name="Kostnad eks.mva:" dataDxfId="66" dataCellStyle="Valuta 2"/>
    <tableColumn id="8" xr3:uid="{C9C6F92B-CBC7-40AE-91D2-0E4902575937}" name="Merknad:" dataDxfId="65" dataCellStyle="Normal"/>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ell13" displayName="Tabell13" ref="B4:H36" totalsRowShown="0" headerRowDxfId="64" dataDxfId="62" headerRowBorderDxfId="63" dataCellStyle="Normal">
  <tableColumns count="7">
    <tableColumn id="1" xr3:uid="{00000000-0010-0000-0400-000001000000}" name="Dato:" dataDxfId="61" dataCellStyle="Normal"/>
    <tableColumn id="6" xr3:uid="{9D91AC36-5066-42E2-85EC-11258BC11CFD}" name="Leverandør:" dataDxfId="60"/>
    <tableColumn id="2" xr3:uid="{00000000-0010-0000-0400-000002000000}" name="Bilagsnr:" dataDxfId="59" dataCellStyle="Normal"/>
    <tableColumn id="4" xr3:uid="{00000000-0010-0000-0400-000004000000}" name="Type:" dataDxfId="58" dataCellStyle="Normal"/>
    <tableColumn id="5" xr3:uid="{00000000-0010-0000-0400-000005000000}" name="Sted:" dataDxfId="57" dataCellStyle="Normal"/>
    <tableColumn id="7" xr3:uid="{00000000-0010-0000-0400-000007000000}" name="Totalt, eks mva:" dataDxfId="56" dataCellStyle="Komma"/>
    <tableColumn id="8" xr3:uid="{00000000-0010-0000-0400-000008000000}" name="Merknad:" dataDxfId="55" dataCellStyle="Normal"/>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011344-57BD-468C-A74B-03BF450C54FF}" name="Tabell132715" displayName="Tabell132715" ref="B4:H31" totalsRowShown="0" headerRowDxfId="54" dataDxfId="52" headerRowBorderDxfId="53" dataCellStyle="Normal">
  <tableColumns count="7">
    <tableColumn id="1" xr3:uid="{8D4D666E-357D-4872-9091-00CD66EBCB0B}" name="Dato:" dataDxfId="51" dataCellStyle="Normal"/>
    <tableColumn id="6" xr3:uid="{FB10CB62-F9C2-4BAB-8797-E3EB32FE0BBD}" name="Leverandør:" dataDxfId="50"/>
    <tableColumn id="2" xr3:uid="{41C0CEF6-14A6-4E0A-8AAF-9AA111BE7AF9}" name="Bilagsnr:" dataDxfId="49" dataCellStyle="Normal"/>
    <tableColumn id="4" xr3:uid="{1DAF2CDA-659A-4446-B927-7901C8C4D1FF}" name="Type:" dataDxfId="48" dataCellStyle="Normal"/>
    <tableColumn id="5" xr3:uid="{1A90BD08-5C7E-48C8-88DF-B1490DA1ED83}" name="Sted:" dataDxfId="47" dataCellStyle="Normal"/>
    <tableColumn id="7" xr3:uid="{1EFDD5B9-A99F-45AE-A9CD-12159F379DBE}" name="Kostnad eks.mva:" dataDxfId="46" dataCellStyle="Valuta"/>
    <tableColumn id="8" xr3:uid="{E4E5F153-4383-4E1D-8D89-BE69F35B6DD7}" name="Merknad:" dataDxfId="45" dataCellStyle="Normal"/>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E44A0C-16C9-42E5-8F38-8A6BE9265DB5}" name="Tabell132" displayName="Tabell132" ref="B4:H33" totalsRowShown="0" headerRowDxfId="44" dataDxfId="42" headerRowBorderDxfId="43" dataCellStyle="Normal">
  <tableColumns count="7">
    <tableColumn id="1" xr3:uid="{3FC1D965-9C1E-4638-9C4D-8E62F208B520}" name="Dato:" dataDxfId="41" dataCellStyle="Normal"/>
    <tableColumn id="6" xr3:uid="{6EC672A5-1963-4D03-825D-56C9DEAD5D16}" name="Leverandør:" dataDxfId="40"/>
    <tableColumn id="2" xr3:uid="{978CF78F-DF27-41B0-AB94-FBDF136941DC}" name="Bilagsnr:" dataDxfId="39" dataCellStyle="Normal"/>
    <tableColumn id="4" xr3:uid="{7A7CB567-A729-4B9B-928A-FEE2EB79B466}" name="Type:" dataDxfId="38" dataCellStyle="Normal"/>
    <tableColumn id="5" xr3:uid="{604355FC-E8C3-4172-85EF-DCDD65289780}" name="Sted:" dataDxfId="37" dataCellStyle="Normal"/>
    <tableColumn id="7" xr3:uid="{0252F3E5-E416-4311-98B6-ED6539BF2E61}" name="Totalt, eks mva:" dataDxfId="36" dataCellStyle="Valuta"/>
    <tableColumn id="8" xr3:uid="{259DB72D-2131-4702-90C7-CC9A9D01AF54}" name="Annet:" dataDxfId="35" dataCellStyle="Normal"/>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8613F32-75BF-416B-ACDD-917AD2B19D7C}" name="Tabell1327813" displayName="Tabell1327813" ref="B4:H31" totalsRowShown="0" headerRowDxfId="34" dataDxfId="32" headerRowBorderDxfId="33" dataCellStyle="Normal">
  <tableColumns count="7">
    <tableColumn id="1" xr3:uid="{61419A9D-A07C-4734-A3CA-E3E7FD291C53}" name="Dato:" dataDxfId="31" dataCellStyle="Normal"/>
    <tableColumn id="6" xr3:uid="{0E008929-ACF8-498B-8638-BEF1973F3F71}" name="Leverandør:" dataDxfId="30"/>
    <tableColumn id="2" xr3:uid="{EE28093D-06F4-4279-B3E6-3C0BB26DF2F4}" name="Bilagsnr:" dataDxfId="29" dataCellStyle="Normal"/>
    <tableColumn id="4" xr3:uid="{435AD9E7-BDC6-4E1F-A80E-89DEDE998E24}" name="Type:" dataDxfId="28" dataCellStyle="Normal"/>
    <tableColumn id="5" xr3:uid="{65B31A57-1749-4381-A5E6-026389CB5D4C}" name="Sted:" dataDxfId="27" dataCellStyle="Normal"/>
    <tableColumn id="7" xr3:uid="{FCAA2A86-4866-4AC6-B766-7342FAA5B1F4}" name="Kostnad eks.mva:" dataDxfId="26" dataCellStyle="Valuta"/>
    <tableColumn id="8" xr3:uid="{0EDACD69-5D02-404D-9F8A-AA85AAB95882}" name="Merknad:" dataDxfId="25"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C151F08-1598-4BAE-95E6-340FC9590B46}" name="Tabell13278" displayName="Tabell13278" ref="B4:H31" totalsRowShown="0" headerRowDxfId="24" dataDxfId="22" headerRowBorderDxfId="23" dataCellStyle="Normal">
  <tableColumns count="7">
    <tableColumn id="1" xr3:uid="{E2CF5B94-7374-4A14-9059-076216DC6772}" name="Dato:" dataDxfId="21" dataCellStyle="Normal"/>
    <tableColumn id="9" xr3:uid="{A822437A-00F1-4521-B3DB-587F75BD61BE}" name="Leverandør:" dataDxfId="20"/>
    <tableColumn id="2" xr3:uid="{FC7C932B-FE3F-4DA0-8A85-8EE11D465CD1}" name="Bilagsnr:" dataDxfId="19" dataCellStyle="Normal"/>
    <tableColumn id="4" xr3:uid="{4793135F-B590-4930-A7FE-E30CD4E28B67}" name="Type:" dataDxfId="18" dataCellStyle="Normal"/>
    <tableColumn id="5" xr3:uid="{E4B25E2C-9D8A-43CC-BD54-BEF0183F160C}" name="Sted:" dataDxfId="17" dataCellStyle="Normal"/>
    <tableColumn id="7" xr3:uid="{22F69332-5AD8-4466-9C88-F8433325B351}" name="Kostnad eks.mva:" dataDxfId="16" dataCellStyle="Valuta"/>
    <tableColumn id="8" xr3:uid="{547B085C-3FAB-41EC-AB1A-4F6C1EB8AA00}" name="Merknad:" dataDxfId="15" dataCellStyle="Normal"/>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897E6AB-B39E-4CEC-8AB4-BECA48ECAD4E}" name="Tabell1327" displayName="Tabell1327" ref="B4:G35" totalsRowShown="0" headerRowDxfId="14" dataDxfId="12" headerRowBorderDxfId="13" dataCellStyle="Normal">
  <tableColumns count="6">
    <tableColumn id="1" xr3:uid="{832263AE-FE43-4BD1-B39D-ACE66802DA9B}" name="Dato:" dataDxfId="11" totalsRowDxfId="10" dataCellStyle="Normal"/>
    <tableColumn id="5" xr3:uid="{1C562F1A-818A-42E8-9591-6923F05DC829}" name="Leverandør:" dataDxfId="9" totalsRowDxfId="8"/>
    <tableColumn id="2" xr3:uid="{789FD126-C401-41D7-AF79-AA23C0AC0523}" name="Bilagsnummer:" dataDxfId="7" totalsRowDxfId="6" dataCellStyle="Normal"/>
    <tableColumn id="4" xr3:uid="{4C35C05E-A3A7-4064-A0E6-98954FCC48D6}" name="Type:" dataDxfId="5" totalsRowDxfId="4" dataCellStyle="Normal"/>
    <tableColumn id="10" xr3:uid="{DD556B2C-6763-40D4-A6C1-612213E2A37B}" name="Sted:" dataDxfId="3" totalsRowDxfId="2"/>
    <tableColumn id="9" xr3:uid="{2C9D1FA4-6F28-4A10-9CDE-38408B28A709}" name="Kostnad eks. mva:" dataDxfId="1" totalsRowDxfId="0" dataCellStyle="Valuta"/>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D16"/>
  <sheetViews>
    <sheetView showGridLines="0" zoomScale="80" zoomScaleNormal="80" workbookViewId="0">
      <selection activeCell="G12" sqref="G12"/>
    </sheetView>
  </sheetViews>
  <sheetFormatPr baseColWidth="10" defaultColWidth="8.54296875" defaultRowHeight="12.5"/>
  <cols>
    <col min="1" max="1" width="2.54296875" style="1" customWidth="1"/>
    <col min="2" max="2" width="3" style="1" customWidth="1"/>
    <col min="3" max="3" width="68.1796875" style="1" customWidth="1"/>
    <col min="4" max="4" width="84.1796875" style="1" customWidth="1"/>
    <col min="5" max="5" width="11.453125" style="1" customWidth="1"/>
    <col min="6" max="6" width="10" style="1" customWidth="1"/>
    <col min="7" max="7" width="22.453125" style="1" customWidth="1"/>
    <col min="8" max="8" width="20" style="1" customWidth="1"/>
    <col min="9" max="9" width="11.1796875" style="1" customWidth="1"/>
    <col min="10" max="10" width="44.1796875" style="1" customWidth="1"/>
    <col min="11" max="11" width="22.81640625" style="1" customWidth="1"/>
    <col min="12" max="256" width="11.453125" style="1" customWidth="1"/>
    <col min="257" max="16384" width="8.54296875" style="1"/>
  </cols>
  <sheetData>
    <row r="1" spans="3:4" ht="17.5">
      <c r="C1" s="19"/>
    </row>
    <row r="2" spans="3:4" ht="13" thickBot="1"/>
    <row r="3" spans="3:4" ht="60" customHeight="1">
      <c r="C3" s="175" t="s">
        <v>0</v>
      </c>
      <c r="D3" s="20" t="s">
        <v>141</v>
      </c>
    </row>
    <row r="4" spans="3:4" ht="60" customHeight="1">
      <c r="C4" s="280" t="s">
        <v>172</v>
      </c>
      <c r="D4" s="281"/>
    </row>
    <row r="5" spans="3:4" ht="57" customHeight="1">
      <c r="C5" s="176" t="s">
        <v>81</v>
      </c>
      <c r="D5" s="21"/>
    </row>
    <row r="6" spans="3:4" ht="57" customHeight="1">
      <c r="C6" s="176" t="s">
        <v>85</v>
      </c>
      <c r="D6" s="21"/>
    </row>
    <row r="7" spans="3:4" ht="57" customHeight="1">
      <c r="C7" s="176" t="s">
        <v>175</v>
      </c>
      <c r="D7" s="22" t="s">
        <v>137</v>
      </c>
    </row>
    <row r="8" spans="3:4" ht="57" customHeight="1">
      <c r="C8" s="176" t="s">
        <v>174</v>
      </c>
      <c r="D8" s="22"/>
    </row>
    <row r="9" spans="3:4" ht="57" customHeight="1">
      <c r="C9" s="176" t="s">
        <v>173</v>
      </c>
      <c r="D9" s="22"/>
    </row>
    <row r="10" spans="3:4" ht="62.25" customHeight="1">
      <c r="C10" s="177" t="s">
        <v>1</v>
      </c>
      <c r="D10" s="21"/>
    </row>
    <row r="11" spans="3:4" ht="62.25" customHeight="1">
      <c r="C11" s="177" t="s">
        <v>2</v>
      </c>
      <c r="D11" s="21"/>
    </row>
    <row r="12" spans="3:4" ht="96" customHeight="1">
      <c r="C12" s="177" t="s">
        <v>176</v>
      </c>
      <c r="D12" s="21"/>
    </row>
    <row r="13" spans="3:4" ht="42.75" customHeight="1">
      <c r="C13" s="177" t="s">
        <v>3</v>
      </c>
      <c r="D13" s="21"/>
    </row>
    <row r="14" spans="3:4" ht="42.75" customHeight="1">
      <c r="C14" s="178" t="s">
        <v>4</v>
      </c>
      <c r="D14" s="23"/>
    </row>
    <row r="15" spans="3:4" ht="55.5" customHeight="1" thickBot="1">
      <c r="C15" s="179" t="s">
        <v>2</v>
      </c>
      <c r="D15" s="24"/>
    </row>
    <row r="16" spans="3:4" ht="249.75" customHeight="1" thickBot="1">
      <c r="C16" s="282" t="s">
        <v>177</v>
      </c>
      <c r="D16" s="283"/>
    </row>
  </sheetData>
  <sheetProtection algorithmName="SHA-512" hashValue="ECxz5MKkeUrmWyNgYWz97Ck9ixUgigWKzRRgCPYHeAQTLHCk/AHCmQvZywhwF9yH5TnJOKs0RFOvTpgDG585cg==" saltValue="iU8RRD4O+XJvmCvmtNHnzA==" spinCount="100000" sheet="1" selectLockedCells="1"/>
  <mergeCells count="1">
    <mergeCell ref="C16:D16"/>
  </mergeCells>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2:I38"/>
  <sheetViews>
    <sheetView showGridLines="0" zoomScaleNormal="100" workbookViewId="0">
      <selection activeCell="M20" sqref="M20"/>
    </sheetView>
  </sheetViews>
  <sheetFormatPr baseColWidth="10" defaultColWidth="8.54296875" defaultRowHeight="12.5"/>
  <cols>
    <col min="1" max="1" width="3.81640625" style="1" customWidth="1"/>
    <col min="2" max="2" width="12" style="1" customWidth="1"/>
    <col min="3" max="3" width="23.7265625" style="1" customWidth="1"/>
    <col min="4" max="4" width="11.1796875" style="1" customWidth="1"/>
    <col min="5" max="5" width="24.54296875" style="1" customWidth="1"/>
    <col min="6" max="6" width="19.81640625" style="1" customWidth="1"/>
    <col min="7" max="7" width="21.453125" style="1" bestFit="1" customWidth="1"/>
    <col min="8" max="8" width="39.453125" style="1" customWidth="1"/>
    <col min="9" max="9" width="3.54296875" style="1" customWidth="1"/>
    <col min="10" max="255" width="11.453125" style="1" customWidth="1"/>
    <col min="256" max="16384" width="8.54296875" style="1"/>
  </cols>
  <sheetData>
    <row r="2" spans="1:9" ht="23">
      <c r="B2" s="222" t="s">
        <v>112</v>
      </c>
      <c r="C2" s="222"/>
      <c r="D2" s="223"/>
      <c r="E2" s="223"/>
      <c r="F2" s="223"/>
      <c r="G2"/>
      <c r="H2"/>
    </row>
    <row r="3" spans="1:9" ht="13">
      <c r="B3"/>
      <c r="C3"/>
      <c r="D3"/>
      <c r="E3"/>
      <c r="F3"/>
      <c r="G3" s="224"/>
      <c r="H3"/>
    </row>
    <row r="4" spans="1:9" s="2" customFormat="1" ht="13">
      <c r="A4" s="1"/>
      <c r="B4" s="214" t="s">
        <v>81</v>
      </c>
      <c r="C4" s="214" t="s">
        <v>83</v>
      </c>
      <c r="D4" s="214" t="s">
        <v>142</v>
      </c>
      <c r="E4" s="214" t="s">
        <v>58</v>
      </c>
      <c r="F4" s="214" t="s">
        <v>84</v>
      </c>
      <c r="G4" s="214" t="s">
        <v>66</v>
      </c>
      <c r="H4" s="214" t="s">
        <v>87</v>
      </c>
      <c r="I4" s="1"/>
    </row>
    <row r="5" spans="1:9">
      <c r="B5" s="3"/>
      <c r="C5" s="3"/>
      <c r="D5" s="3"/>
      <c r="E5" s="3"/>
      <c r="F5" s="3"/>
      <c r="G5" s="17"/>
      <c r="H5" s="3"/>
    </row>
    <row r="6" spans="1:9">
      <c r="B6" s="3"/>
      <c r="C6" s="3"/>
      <c r="D6" s="3"/>
      <c r="E6" s="3"/>
      <c r="F6" s="3"/>
      <c r="G6" s="17"/>
      <c r="H6" s="3"/>
    </row>
    <row r="7" spans="1:9">
      <c r="B7" s="3"/>
      <c r="C7" s="3"/>
      <c r="D7" s="3"/>
      <c r="E7" s="3"/>
      <c r="F7" s="3"/>
      <c r="G7" s="17"/>
      <c r="H7" s="3"/>
    </row>
    <row r="8" spans="1:9">
      <c r="B8" s="3"/>
      <c r="C8" s="3"/>
      <c r="D8" s="3"/>
      <c r="E8" s="3"/>
      <c r="F8" s="3"/>
      <c r="G8" s="17"/>
      <c r="H8" s="3"/>
    </row>
    <row r="9" spans="1:9">
      <c r="B9" s="3"/>
      <c r="C9" s="3"/>
      <c r="D9" s="3"/>
      <c r="E9" s="3"/>
      <c r="F9" s="3"/>
      <c r="G9" s="17"/>
      <c r="H9" s="3"/>
    </row>
    <row r="10" spans="1:9">
      <c r="B10" s="3"/>
      <c r="C10" s="3"/>
      <c r="D10" s="3"/>
      <c r="E10" s="3"/>
      <c r="F10" s="3"/>
      <c r="G10" s="17"/>
      <c r="H10" s="3"/>
    </row>
    <row r="11" spans="1:9">
      <c r="B11" s="3"/>
      <c r="C11" s="3"/>
      <c r="D11" s="3"/>
      <c r="E11" s="3"/>
      <c r="F11" s="3"/>
      <c r="G11" s="17"/>
      <c r="H11" s="3"/>
    </row>
    <row r="12" spans="1:9">
      <c r="B12" s="3"/>
      <c r="C12" s="3"/>
      <c r="D12" s="3"/>
      <c r="E12" s="3"/>
      <c r="F12" s="3"/>
      <c r="G12" s="17"/>
      <c r="H12" s="3"/>
    </row>
    <row r="13" spans="1:9">
      <c r="B13" s="3"/>
      <c r="C13" s="3"/>
      <c r="D13" s="3"/>
      <c r="E13" s="3"/>
      <c r="F13" s="3"/>
      <c r="G13" s="17"/>
      <c r="H13" s="3"/>
    </row>
    <row r="14" spans="1:9">
      <c r="B14" s="3"/>
      <c r="C14" s="3"/>
      <c r="D14" s="3"/>
      <c r="E14" s="3"/>
      <c r="F14" s="3"/>
      <c r="G14" s="17"/>
      <c r="H14" s="3"/>
    </row>
    <row r="15" spans="1:9">
      <c r="B15" s="3"/>
      <c r="C15" s="3"/>
      <c r="D15" s="3"/>
      <c r="E15" s="3"/>
      <c r="F15" s="3"/>
      <c r="G15" s="17"/>
      <c r="H15" s="3"/>
    </row>
    <row r="16" spans="1:9">
      <c r="B16" s="3"/>
      <c r="C16" s="3"/>
      <c r="D16" s="3"/>
      <c r="E16" s="3"/>
      <c r="F16" s="3"/>
      <c r="G16" s="17"/>
      <c r="H16" s="3"/>
    </row>
    <row r="17" spans="2:8">
      <c r="B17" s="3"/>
      <c r="C17" s="3"/>
      <c r="D17" s="3"/>
      <c r="E17" s="3"/>
      <c r="F17" s="3"/>
      <c r="G17" s="17"/>
      <c r="H17" s="3"/>
    </row>
    <row r="18" spans="2:8">
      <c r="B18" s="3"/>
      <c r="C18" s="3"/>
      <c r="D18" s="3"/>
      <c r="E18" s="3"/>
      <c r="F18" s="3"/>
      <c r="G18" s="17"/>
      <c r="H18" s="3"/>
    </row>
    <row r="19" spans="2:8">
      <c r="B19" s="3"/>
      <c r="C19" s="3"/>
      <c r="D19" s="3"/>
      <c r="E19" s="3"/>
      <c r="F19" s="3"/>
      <c r="G19" s="17"/>
      <c r="H19" s="3"/>
    </row>
    <row r="20" spans="2:8">
      <c r="B20" s="3"/>
      <c r="C20" s="3"/>
      <c r="D20" s="3"/>
      <c r="E20" s="3"/>
      <c r="F20" s="3"/>
      <c r="G20" s="17"/>
      <c r="H20" s="3"/>
    </row>
    <row r="21" spans="2:8">
      <c r="B21" s="3"/>
      <c r="C21" s="3"/>
      <c r="D21" s="3"/>
      <c r="E21" s="3"/>
      <c r="F21" s="3"/>
      <c r="G21" s="17"/>
      <c r="H21" s="3"/>
    </row>
    <row r="22" spans="2:8">
      <c r="B22" s="3"/>
      <c r="C22" s="3"/>
      <c r="D22" s="3"/>
      <c r="E22" s="3"/>
      <c r="F22" s="3"/>
      <c r="G22" s="17"/>
      <c r="H22" s="3"/>
    </row>
    <row r="23" spans="2:8">
      <c r="B23" s="3"/>
      <c r="C23" s="3"/>
      <c r="D23" s="3"/>
      <c r="E23" s="3"/>
      <c r="F23" s="3"/>
      <c r="G23" s="17"/>
      <c r="H23" s="3"/>
    </row>
    <row r="24" spans="2:8">
      <c r="B24" s="3"/>
      <c r="C24" s="3"/>
      <c r="D24" s="3"/>
      <c r="E24" s="3"/>
      <c r="F24" s="3"/>
      <c r="G24" s="17"/>
      <c r="H24" s="3"/>
    </row>
    <row r="25" spans="2:8">
      <c r="B25" s="3"/>
      <c r="C25" s="3"/>
      <c r="D25" s="3"/>
      <c r="E25" s="3"/>
      <c r="F25" s="3"/>
      <c r="G25" s="17"/>
      <c r="H25" s="3"/>
    </row>
    <row r="26" spans="2:8">
      <c r="B26" s="3"/>
      <c r="C26" s="3"/>
      <c r="D26" s="3"/>
      <c r="E26" s="3"/>
      <c r="F26" s="3"/>
      <c r="G26" s="17"/>
      <c r="H26" s="3"/>
    </row>
    <row r="27" spans="2:8">
      <c r="B27" s="3"/>
      <c r="C27" s="3"/>
      <c r="D27" s="3"/>
      <c r="E27" s="3"/>
      <c r="F27" s="3"/>
      <c r="G27" s="17"/>
      <c r="H27" s="3"/>
    </row>
    <row r="28" spans="2:8">
      <c r="B28" s="3"/>
      <c r="C28" s="3"/>
      <c r="D28" s="3"/>
      <c r="E28" s="3"/>
      <c r="F28" s="3"/>
      <c r="G28" s="17"/>
      <c r="H28" s="3"/>
    </row>
    <row r="29" spans="2:8">
      <c r="B29" s="3"/>
      <c r="C29" s="3"/>
      <c r="D29" s="3"/>
      <c r="E29" s="3"/>
      <c r="F29" s="3"/>
      <c r="G29" s="17"/>
      <c r="H29" s="3"/>
    </row>
    <row r="30" spans="2:8">
      <c r="B30" s="3"/>
      <c r="C30" s="3"/>
      <c r="D30" s="3"/>
      <c r="E30" s="3"/>
      <c r="F30" s="3"/>
      <c r="G30" s="17"/>
      <c r="H30" s="3"/>
    </row>
    <row r="31" spans="2:8">
      <c r="B31" s="3"/>
      <c r="C31" s="3"/>
      <c r="D31" s="3"/>
      <c r="E31" s="3"/>
      <c r="F31" s="3"/>
      <c r="G31" s="17"/>
      <c r="H31" s="3"/>
    </row>
    <row r="32" spans="2:8">
      <c r="B32" s="3"/>
      <c r="C32" s="3"/>
      <c r="D32" s="3"/>
      <c r="E32" s="3"/>
      <c r="F32" s="3"/>
      <c r="G32" s="17"/>
      <c r="H32" s="3"/>
    </row>
    <row r="33" spans="2:8">
      <c r="B33" s="3"/>
      <c r="C33" s="3"/>
      <c r="D33" s="3"/>
      <c r="E33" s="3"/>
      <c r="F33" s="3"/>
      <c r="G33" s="17"/>
      <c r="H33" s="3"/>
    </row>
    <row r="34" spans="2:8">
      <c r="B34" s="3"/>
      <c r="C34" s="3"/>
      <c r="D34" s="3"/>
      <c r="E34" s="3"/>
      <c r="F34" s="3"/>
      <c r="G34" s="17"/>
      <c r="H34" s="3"/>
    </row>
    <row r="35" spans="2:8">
      <c r="B35" s="3"/>
      <c r="C35" s="3"/>
      <c r="D35" s="3"/>
      <c r="E35" s="3"/>
      <c r="F35" s="3"/>
      <c r="G35" s="17"/>
      <c r="H35" s="3"/>
    </row>
    <row r="36" spans="2:8">
      <c r="B36" s="3"/>
      <c r="C36" s="3"/>
      <c r="D36" s="3"/>
      <c r="E36" s="3"/>
      <c r="F36" s="3"/>
      <c r="G36" s="17"/>
      <c r="H36" s="3"/>
    </row>
    <row r="37" spans="2:8" ht="24.75" customHeight="1" thickBot="1">
      <c r="G37" s="225">
        <f>SUM(G5:G36)</f>
        <v>0</v>
      </c>
    </row>
    <row r="38" spans="2:8" ht="13" thickTop="1"/>
  </sheetData>
  <sheetProtection algorithmName="SHA-512" hashValue="24+PZQ5srPyxFciL1ypn9apn2umN36WJqoxQeXU9Ep0urale2lqiRQqsiBwYRuGdAl6YgJ/1lQbBEH+sLeYpzQ==" saltValue="T7mYLkEsDKLWZ0gmiicNCA==" spinCount="100000" sheet="1" objects="1" scenarios="1"/>
  <pageMargins left="0.25" right="0.25" top="0.75" bottom="0.75" header="0.3" footer="0.3"/>
  <pageSetup paperSize="9" scale="93" orientation="landscape" r:id="rId1"/>
  <ignoredErrors>
    <ignoredError sqref="G37" unlockedFormula="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9EEE-9CFB-4BB1-8C83-2C4F7B99EC39}">
  <sheetPr>
    <tabColor theme="9" tint="-0.249977111117893"/>
    <pageSetUpPr fitToPage="1"/>
  </sheetPr>
  <dimension ref="B2:P61"/>
  <sheetViews>
    <sheetView showGridLines="0" workbookViewId="0">
      <selection activeCell="I15" sqref="I14:I15"/>
    </sheetView>
  </sheetViews>
  <sheetFormatPr baseColWidth="10" defaultColWidth="11.453125" defaultRowHeight="12.5"/>
  <cols>
    <col min="1" max="1" width="11.453125" style="1"/>
    <col min="2" max="2" width="10.453125" style="1" customWidth="1"/>
    <col min="3" max="3" width="11.453125" style="1"/>
    <col min="4" max="4" width="22.26953125" style="1" customWidth="1"/>
    <col min="5" max="6" width="20" style="1" customWidth="1"/>
    <col min="7" max="10" width="11.453125" style="1"/>
    <col min="11" max="11" width="14.7265625" style="1" customWidth="1"/>
    <col min="12" max="12" width="31.54296875" style="1" customWidth="1"/>
    <col min="13" max="13" width="2.26953125" style="1" customWidth="1"/>
    <col min="14" max="14" width="18.1796875" style="1" customWidth="1"/>
    <col min="15" max="15" width="12.54296875" style="1" customWidth="1"/>
    <col min="16" max="16" width="17.54296875" style="1" customWidth="1"/>
    <col min="17" max="16384" width="11.453125" style="1"/>
  </cols>
  <sheetData>
    <row r="2" spans="2:16" ht="23">
      <c r="B2" s="239" t="s">
        <v>159</v>
      </c>
      <c r="C2" s="240"/>
      <c r="D2" s="240"/>
      <c r="E2" s="240"/>
      <c r="F2" s="240"/>
      <c r="G2" s="240"/>
      <c r="H2" s="240"/>
      <c r="I2" s="240"/>
      <c r="J2" s="240"/>
      <c r="K2" s="240"/>
      <c r="L2" s="240"/>
    </row>
    <row r="3" spans="2:16">
      <c r="B3"/>
      <c r="C3"/>
      <c r="D3"/>
      <c r="E3"/>
      <c r="F3"/>
      <c r="G3"/>
      <c r="H3"/>
      <c r="I3"/>
      <c r="J3"/>
      <c r="K3"/>
      <c r="L3"/>
    </row>
    <row r="4" spans="2:16" ht="14.5">
      <c r="B4" s="206" t="s">
        <v>81</v>
      </c>
      <c r="C4" s="206" t="s">
        <v>84</v>
      </c>
      <c r="D4" s="206" t="s">
        <v>114</v>
      </c>
      <c r="E4" s="241" t="s">
        <v>130</v>
      </c>
      <c r="F4" s="241" t="s">
        <v>116</v>
      </c>
      <c r="G4" s="206" t="s">
        <v>62</v>
      </c>
      <c r="H4" s="206" t="s">
        <v>115</v>
      </c>
      <c r="I4" s="242" t="s">
        <v>64</v>
      </c>
      <c r="J4" s="206" t="s">
        <v>65</v>
      </c>
      <c r="K4" s="206" t="s">
        <v>66</v>
      </c>
      <c r="L4" s="206" t="s">
        <v>87</v>
      </c>
      <c r="N4" s="226" t="s">
        <v>162</v>
      </c>
      <c r="O4" s="227" t="s">
        <v>161</v>
      </c>
      <c r="P4" s="226" t="s">
        <v>117</v>
      </c>
    </row>
    <row r="5" spans="2:16">
      <c r="B5" s="97"/>
      <c r="C5" s="97"/>
      <c r="D5" s="98"/>
      <c r="E5" s="180"/>
      <c r="F5" s="180"/>
      <c r="G5" s="183"/>
      <c r="H5" s="228"/>
      <c r="I5" s="98"/>
      <c r="J5" s="184"/>
      <c r="K5" s="193">
        <f>I5*J5</f>
        <v>0</v>
      </c>
      <c r="L5" s="97"/>
      <c r="N5" s="229" t="s">
        <v>163</v>
      </c>
      <c r="O5" s="230" t="s">
        <v>166</v>
      </c>
      <c r="P5" s="229"/>
    </row>
    <row r="6" spans="2:16">
      <c r="B6" s="99"/>
      <c r="C6" s="99"/>
      <c r="D6" s="100"/>
      <c r="E6" s="185"/>
      <c r="F6" s="185"/>
      <c r="G6" s="188"/>
      <c r="H6" s="231"/>
      <c r="I6" s="100"/>
      <c r="J6" s="189"/>
      <c r="K6" s="194">
        <f t="shared" ref="K6:K56" si="0">I6*J6</f>
        <v>0</v>
      </c>
      <c r="L6" s="99"/>
      <c r="N6" s="229" t="s">
        <v>164</v>
      </c>
      <c r="O6" s="232" t="s">
        <v>167</v>
      </c>
      <c r="P6" s="229"/>
    </row>
    <row r="7" spans="2:16">
      <c r="B7" s="97"/>
      <c r="C7" s="97"/>
      <c r="D7" s="98"/>
      <c r="E7" s="180"/>
      <c r="F7" s="180"/>
      <c r="G7" s="183"/>
      <c r="H7" s="228"/>
      <c r="I7" s="98"/>
      <c r="J7" s="184"/>
      <c r="K7" s="193">
        <f t="shared" si="0"/>
        <v>0</v>
      </c>
      <c r="L7" s="97"/>
      <c r="N7" s="16" t="s">
        <v>168</v>
      </c>
      <c r="O7" s="16"/>
      <c r="P7" s="16"/>
    </row>
    <row r="8" spans="2:16">
      <c r="B8" s="99"/>
      <c r="C8" s="99"/>
      <c r="D8" s="100"/>
      <c r="E8" s="185"/>
      <c r="F8" s="185"/>
      <c r="G8" s="188"/>
      <c r="H8" s="231"/>
      <c r="I8" s="100"/>
      <c r="J8" s="189"/>
      <c r="K8" s="194">
        <f t="shared" si="0"/>
        <v>0</v>
      </c>
      <c r="L8" s="99"/>
      <c r="N8" s="229" t="s">
        <v>169</v>
      </c>
      <c r="O8" s="16"/>
      <c r="P8" s="229"/>
    </row>
    <row r="9" spans="2:16">
      <c r="B9" s="97"/>
      <c r="C9" s="97"/>
      <c r="D9" s="98"/>
      <c r="E9" s="180"/>
      <c r="F9" s="180"/>
      <c r="G9" s="183"/>
      <c r="H9" s="228"/>
      <c r="I9" s="98"/>
      <c r="J9" s="184"/>
      <c r="K9" s="193">
        <f t="shared" si="0"/>
        <v>0</v>
      </c>
      <c r="L9" s="97"/>
      <c r="N9" s="229" t="s">
        <v>165</v>
      </c>
      <c r="O9" s="16"/>
      <c r="P9" s="229"/>
    </row>
    <row r="10" spans="2:16">
      <c r="B10" s="99"/>
      <c r="C10" s="99"/>
      <c r="D10" s="100"/>
      <c r="E10" s="185"/>
      <c r="F10" s="185"/>
      <c r="G10" s="188"/>
      <c r="H10" s="231"/>
      <c r="I10" s="100"/>
      <c r="J10" s="189"/>
      <c r="K10" s="194">
        <f t="shared" si="0"/>
        <v>0</v>
      </c>
      <c r="L10" s="99"/>
      <c r="N10" s="16"/>
      <c r="O10" s="16"/>
      <c r="P10" s="16"/>
    </row>
    <row r="11" spans="2:16" ht="13">
      <c r="B11" s="97"/>
      <c r="C11" s="97"/>
      <c r="D11" s="98"/>
      <c r="E11" s="180"/>
      <c r="F11" s="180"/>
      <c r="G11" s="183"/>
      <c r="H11" s="228"/>
      <c r="I11" s="98"/>
      <c r="J11" s="184"/>
      <c r="K11" s="193">
        <f t="shared" si="0"/>
        <v>0</v>
      </c>
      <c r="L11" s="97"/>
      <c r="N11" s="233" t="s">
        <v>170</v>
      </c>
    </row>
    <row r="12" spans="2:16" ht="13">
      <c r="B12" s="99"/>
      <c r="C12" s="99"/>
      <c r="D12" s="100"/>
      <c r="E12" s="185"/>
      <c r="F12" s="185"/>
      <c r="G12" s="188"/>
      <c r="H12" s="231"/>
      <c r="I12" s="100"/>
      <c r="J12" s="189"/>
      <c r="K12" s="194">
        <f t="shared" si="0"/>
        <v>0</v>
      </c>
      <c r="L12" s="99"/>
      <c r="N12" s="233" t="s">
        <v>171</v>
      </c>
    </row>
    <row r="13" spans="2:16">
      <c r="B13" s="97"/>
      <c r="C13" s="97"/>
      <c r="D13" s="98"/>
      <c r="E13" s="180"/>
      <c r="F13" s="180"/>
      <c r="G13" s="183"/>
      <c r="H13" s="228"/>
      <c r="I13" s="98"/>
      <c r="J13" s="184"/>
      <c r="K13" s="193">
        <f t="shared" si="0"/>
        <v>0</v>
      </c>
      <c r="L13" s="97"/>
    </row>
    <row r="14" spans="2:16">
      <c r="B14" s="99"/>
      <c r="C14" s="99"/>
      <c r="D14" s="100"/>
      <c r="E14" s="185"/>
      <c r="F14" s="185"/>
      <c r="G14" s="188"/>
      <c r="H14" s="231"/>
      <c r="I14" s="100"/>
      <c r="J14" s="189"/>
      <c r="K14" s="194">
        <f t="shared" si="0"/>
        <v>0</v>
      </c>
      <c r="L14" s="186"/>
    </row>
    <row r="15" spans="2:16">
      <c r="B15" s="97"/>
      <c r="C15" s="97"/>
      <c r="D15" s="98"/>
      <c r="E15" s="180"/>
      <c r="F15" s="180"/>
      <c r="G15" s="183"/>
      <c r="H15" s="228"/>
      <c r="I15" s="98"/>
      <c r="J15" s="184"/>
      <c r="K15" s="193">
        <f t="shared" si="0"/>
        <v>0</v>
      </c>
      <c r="L15" s="181"/>
    </row>
    <row r="16" spans="2:16">
      <c r="B16" s="99"/>
      <c r="C16" s="99"/>
      <c r="D16" s="100"/>
      <c r="E16" s="185"/>
      <c r="F16" s="185"/>
      <c r="G16" s="188"/>
      <c r="H16" s="231"/>
      <c r="I16" s="100"/>
      <c r="J16" s="189"/>
      <c r="K16" s="194">
        <f t="shared" si="0"/>
        <v>0</v>
      </c>
      <c r="L16" s="186"/>
    </row>
    <row r="17" spans="2:12">
      <c r="B17" s="97"/>
      <c r="C17" s="97"/>
      <c r="D17" s="98"/>
      <c r="E17" s="180"/>
      <c r="F17" s="180"/>
      <c r="G17" s="183"/>
      <c r="H17" s="228"/>
      <c r="I17" s="98"/>
      <c r="J17" s="184"/>
      <c r="K17" s="193">
        <f t="shared" si="0"/>
        <v>0</v>
      </c>
      <c r="L17" s="181"/>
    </row>
    <row r="18" spans="2:12">
      <c r="B18" s="99"/>
      <c r="C18" s="99"/>
      <c r="D18" s="100"/>
      <c r="E18" s="185"/>
      <c r="F18" s="185"/>
      <c r="G18" s="188"/>
      <c r="H18" s="231"/>
      <c r="I18" s="100"/>
      <c r="J18" s="189"/>
      <c r="K18" s="194">
        <f t="shared" si="0"/>
        <v>0</v>
      </c>
      <c r="L18" s="186"/>
    </row>
    <row r="19" spans="2:12">
      <c r="B19" s="97"/>
      <c r="C19" s="97"/>
      <c r="D19" s="98"/>
      <c r="E19" s="180"/>
      <c r="F19" s="180"/>
      <c r="G19" s="183"/>
      <c r="H19" s="228"/>
      <c r="I19" s="98"/>
      <c r="J19" s="184"/>
      <c r="K19" s="193">
        <f t="shared" si="0"/>
        <v>0</v>
      </c>
      <c r="L19" s="181"/>
    </row>
    <row r="20" spans="2:12">
      <c r="B20" s="99"/>
      <c r="C20" s="99"/>
      <c r="D20" s="100"/>
      <c r="E20" s="185"/>
      <c r="F20" s="185"/>
      <c r="G20" s="188"/>
      <c r="H20" s="231"/>
      <c r="I20" s="100"/>
      <c r="J20" s="189"/>
      <c r="K20" s="194">
        <f t="shared" si="0"/>
        <v>0</v>
      </c>
      <c r="L20" s="186"/>
    </row>
    <row r="21" spans="2:12">
      <c r="B21" s="97"/>
      <c r="C21" s="97"/>
      <c r="D21" s="98"/>
      <c r="E21" s="180"/>
      <c r="F21" s="180"/>
      <c r="G21" s="183"/>
      <c r="H21" s="228"/>
      <c r="I21" s="98"/>
      <c r="J21" s="184"/>
      <c r="K21" s="193">
        <f t="shared" si="0"/>
        <v>0</v>
      </c>
      <c r="L21" s="181"/>
    </row>
    <row r="22" spans="2:12">
      <c r="B22" s="99"/>
      <c r="C22" s="99"/>
      <c r="D22" s="100"/>
      <c r="E22" s="185"/>
      <c r="F22" s="185"/>
      <c r="G22" s="188"/>
      <c r="H22" s="231"/>
      <c r="I22" s="100"/>
      <c r="J22" s="189"/>
      <c r="K22" s="194">
        <f t="shared" si="0"/>
        <v>0</v>
      </c>
      <c r="L22" s="186"/>
    </row>
    <row r="23" spans="2:12">
      <c r="B23" s="97"/>
      <c r="C23" s="97"/>
      <c r="D23" s="98"/>
      <c r="E23" s="180"/>
      <c r="F23" s="180"/>
      <c r="G23" s="183"/>
      <c r="H23" s="228"/>
      <c r="I23" s="98"/>
      <c r="J23" s="184"/>
      <c r="K23" s="193">
        <f t="shared" si="0"/>
        <v>0</v>
      </c>
      <c r="L23" s="181"/>
    </row>
    <row r="24" spans="2:12">
      <c r="B24" s="99"/>
      <c r="C24" s="99"/>
      <c r="D24" s="100"/>
      <c r="E24" s="185"/>
      <c r="F24" s="185"/>
      <c r="G24" s="188"/>
      <c r="H24" s="231"/>
      <c r="I24" s="100"/>
      <c r="J24" s="189"/>
      <c r="K24" s="194">
        <f t="shared" si="0"/>
        <v>0</v>
      </c>
      <c r="L24" s="186"/>
    </row>
    <row r="25" spans="2:12">
      <c r="B25" s="97"/>
      <c r="C25" s="97"/>
      <c r="D25" s="98"/>
      <c r="E25" s="180"/>
      <c r="F25" s="180"/>
      <c r="G25" s="183"/>
      <c r="H25" s="228"/>
      <c r="I25" s="98"/>
      <c r="J25" s="184"/>
      <c r="K25" s="193">
        <f t="shared" si="0"/>
        <v>0</v>
      </c>
      <c r="L25" s="181"/>
    </row>
    <row r="26" spans="2:12">
      <c r="B26" s="99"/>
      <c r="C26" s="99"/>
      <c r="D26" s="100"/>
      <c r="E26" s="185"/>
      <c r="F26" s="185"/>
      <c r="G26" s="188"/>
      <c r="H26" s="231"/>
      <c r="I26" s="100"/>
      <c r="J26" s="189"/>
      <c r="K26" s="194">
        <f t="shared" si="0"/>
        <v>0</v>
      </c>
      <c r="L26" s="186"/>
    </row>
    <row r="27" spans="2:12">
      <c r="B27" s="97"/>
      <c r="C27" s="97"/>
      <c r="D27" s="98"/>
      <c r="E27" s="180"/>
      <c r="F27" s="180"/>
      <c r="G27" s="183"/>
      <c r="H27" s="228"/>
      <c r="I27" s="98"/>
      <c r="J27" s="184"/>
      <c r="K27" s="193">
        <f t="shared" si="0"/>
        <v>0</v>
      </c>
      <c r="L27" s="181"/>
    </row>
    <row r="28" spans="2:12">
      <c r="B28" s="99"/>
      <c r="C28" s="99"/>
      <c r="D28" s="100"/>
      <c r="E28" s="185"/>
      <c r="F28" s="185"/>
      <c r="G28" s="188"/>
      <c r="H28" s="231"/>
      <c r="I28" s="100"/>
      <c r="J28" s="189"/>
      <c r="K28" s="194">
        <f t="shared" si="0"/>
        <v>0</v>
      </c>
      <c r="L28" s="186"/>
    </row>
    <row r="29" spans="2:12">
      <c r="B29" s="97"/>
      <c r="C29" s="97"/>
      <c r="D29" s="98"/>
      <c r="E29" s="180"/>
      <c r="F29" s="180"/>
      <c r="G29" s="183"/>
      <c r="H29" s="228"/>
      <c r="I29" s="98"/>
      <c r="J29" s="184"/>
      <c r="K29" s="193">
        <f t="shared" si="0"/>
        <v>0</v>
      </c>
      <c r="L29" s="181"/>
    </row>
    <row r="30" spans="2:12">
      <c r="B30" s="99"/>
      <c r="C30" s="99"/>
      <c r="D30" s="100"/>
      <c r="E30" s="185"/>
      <c r="F30" s="185"/>
      <c r="G30" s="188"/>
      <c r="H30" s="231"/>
      <c r="I30" s="100"/>
      <c r="J30" s="189"/>
      <c r="K30" s="194">
        <f t="shared" si="0"/>
        <v>0</v>
      </c>
      <c r="L30" s="186"/>
    </row>
    <row r="31" spans="2:12">
      <c r="B31" s="97"/>
      <c r="C31" s="97"/>
      <c r="D31" s="98"/>
      <c r="E31" s="180"/>
      <c r="F31" s="180"/>
      <c r="G31" s="183"/>
      <c r="H31" s="228"/>
      <c r="I31" s="98"/>
      <c r="J31" s="184"/>
      <c r="K31" s="193">
        <f t="shared" si="0"/>
        <v>0</v>
      </c>
      <c r="L31" s="181"/>
    </row>
    <row r="32" spans="2:12">
      <c r="B32" s="99"/>
      <c r="C32" s="99"/>
      <c r="D32" s="100"/>
      <c r="E32" s="185"/>
      <c r="F32" s="185"/>
      <c r="G32" s="188"/>
      <c r="H32" s="231"/>
      <c r="I32" s="100"/>
      <c r="J32" s="189"/>
      <c r="K32" s="194">
        <f t="shared" si="0"/>
        <v>0</v>
      </c>
      <c r="L32" s="186"/>
    </row>
    <row r="33" spans="2:12">
      <c r="B33" s="97"/>
      <c r="C33" s="97"/>
      <c r="D33" s="98"/>
      <c r="E33" s="180"/>
      <c r="F33" s="180"/>
      <c r="G33" s="183"/>
      <c r="H33" s="228"/>
      <c r="I33" s="98"/>
      <c r="J33" s="184"/>
      <c r="K33" s="193">
        <f t="shared" si="0"/>
        <v>0</v>
      </c>
      <c r="L33" s="181"/>
    </row>
    <row r="34" spans="2:12">
      <c r="B34" s="99"/>
      <c r="C34" s="99"/>
      <c r="D34" s="100"/>
      <c r="E34" s="185"/>
      <c r="F34" s="185"/>
      <c r="G34" s="188"/>
      <c r="H34" s="231"/>
      <c r="I34" s="100"/>
      <c r="J34" s="189"/>
      <c r="K34" s="194">
        <f t="shared" si="0"/>
        <v>0</v>
      </c>
      <c r="L34" s="186"/>
    </row>
    <row r="35" spans="2:12">
      <c r="B35" s="97"/>
      <c r="C35" s="97"/>
      <c r="D35" s="98"/>
      <c r="E35" s="180"/>
      <c r="F35" s="180"/>
      <c r="G35" s="183"/>
      <c r="H35" s="228"/>
      <c r="I35" s="98"/>
      <c r="J35" s="184"/>
      <c r="K35" s="193">
        <f t="shared" si="0"/>
        <v>0</v>
      </c>
      <c r="L35" s="181"/>
    </row>
    <row r="36" spans="2:12">
      <c r="B36" s="99"/>
      <c r="C36" s="99"/>
      <c r="D36" s="100"/>
      <c r="E36" s="185"/>
      <c r="F36" s="185"/>
      <c r="G36" s="188"/>
      <c r="H36" s="231"/>
      <c r="I36" s="100"/>
      <c r="J36" s="189"/>
      <c r="K36" s="194">
        <f t="shared" si="0"/>
        <v>0</v>
      </c>
      <c r="L36" s="186"/>
    </row>
    <row r="37" spans="2:12">
      <c r="B37" s="97"/>
      <c r="C37" s="97"/>
      <c r="D37" s="98"/>
      <c r="E37" s="180"/>
      <c r="F37" s="180"/>
      <c r="G37" s="183"/>
      <c r="H37" s="228"/>
      <c r="I37" s="98"/>
      <c r="J37" s="184"/>
      <c r="K37" s="193">
        <f t="shared" si="0"/>
        <v>0</v>
      </c>
      <c r="L37" s="181"/>
    </row>
    <row r="38" spans="2:12">
      <c r="B38" s="99"/>
      <c r="C38" s="99"/>
      <c r="D38" s="100"/>
      <c r="E38" s="185"/>
      <c r="F38" s="185"/>
      <c r="G38" s="188"/>
      <c r="H38" s="231"/>
      <c r="I38" s="100"/>
      <c r="J38" s="189"/>
      <c r="K38" s="194">
        <f t="shared" si="0"/>
        <v>0</v>
      </c>
      <c r="L38" s="186"/>
    </row>
    <row r="39" spans="2:12">
      <c r="B39" s="97"/>
      <c r="C39" s="97"/>
      <c r="D39" s="98"/>
      <c r="E39" s="180"/>
      <c r="F39" s="180"/>
      <c r="G39" s="183"/>
      <c r="H39" s="228"/>
      <c r="I39" s="98"/>
      <c r="J39" s="184"/>
      <c r="K39" s="193">
        <f t="shared" si="0"/>
        <v>0</v>
      </c>
      <c r="L39" s="181"/>
    </row>
    <row r="40" spans="2:12">
      <c r="B40" s="99"/>
      <c r="C40" s="99"/>
      <c r="D40" s="100"/>
      <c r="E40" s="185"/>
      <c r="F40" s="185"/>
      <c r="G40" s="188"/>
      <c r="H40" s="231"/>
      <c r="I40" s="100"/>
      <c r="J40" s="189"/>
      <c r="K40" s="194">
        <f t="shared" si="0"/>
        <v>0</v>
      </c>
      <c r="L40" s="186"/>
    </row>
    <row r="41" spans="2:12">
      <c r="B41" s="97"/>
      <c r="C41" s="97"/>
      <c r="D41" s="98"/>
      <c r="E41" s="180"/>
      <c r="F41" s="180"/>
      <c r="G41" s="183"/>
      <c r="H41" s="228"/>
      <c r="I41" s="98"/>
      <c r="J41" s="184"/>
      <c r="K41" s="193">
        <f t="shared" si="0"/>
        <v>0</v>
      </c>
      <c r="L41" s="181"/>
    </row>
    <row r="42" spans="2:12">
      <c r="B42" s="99"/>
      <c r="C42" s="99"/>
      <c r="D42" s="100"/>
      <c r="E42" s="185"/>
      <c r="F42" s="185"/>
      <c r="G42" s="188"/>
      <c r="H42" s="231"/>
      <c r="I42" s="100"/>
      <c r="J42" s="189"/>
      <c r="K42" s="194">
        <f t="shared" si="0"/>
        <v>0</v>
      </c>
      <c r="L42" s="186"/>
    </row>
    <row r="43" spans="2:12">
      <c r="B43" s="97"/>
      <c r="C43" s="97"/>
      <c r="D43" s="98"/>
      <c r="E43" s="180"/>
      <c r="F43" s="180"/>
      <c r="G43" s="183"/>
      <c r="H43" s="228"/>
      <c r="I43" s="98"/>
      <c r="J43" s="184"/>
      <c r="K43" s="193">
        <f t="shared" si="0"/>
        <v>0</v>
      </c>
      <c r="L43" s="97"/>
    </row>
    <row r="44" spans="2:12">
      <c r="B44" s="99"/>
      <c r="C44" s="99"/>
      <c r="D44" s="100"/>
      <c r="E44" s="185"/>
      <c r="F44" s="185"/>
      <c r="G44" s="188"/>
      <c r="H44" s="231"/>
      <c r="I44" s="100"/>
      <c r="J44" s="189"/>
      <c r="K44" s="194">
        <f t="shared" si="0"/>
        <v>0</v>
      </c>
      <c r="L44" s="99"/>
    </row>
    <row r="45" spans="2:12">
      <c r="B45" s="97"/>
      <c r="C45" s="97"/>
      <c r="D45" s="98"/>
      <c r="E45" s="180"/>
      <c r="F45" s="180"/>
      <c r="G45" s="183"/>
      <c r="H45" s="228"/>
      <c r="I45" s="98"/>
      <c r="J45" s="184"/>
      <c r="K45" s="193">
        <f t="shared" si="0"/>
        <v>0</v>
      </c>
      <c r="L45" s="97"/>
    </row>
    <row r="46" spans="2:12">
      <c r="B46" s="99"/>
      <c r="C46" s="99"/>
      <c r="D46" s="100"/>
      <c r="E46" s="185"/>
      <c r="F46" s="185"/>
      <c r="G46" s="188"/>
      <c r="H46" s="231"/>
      <c r="I46" s="100"/>
      <c r="J46" s="189"/>
      <c r="K46" s="194">
        <f t="shared" si="0"/>
        <v>0</v>
      </c>
      <c r="L46" s="99"/>
    </row>
    <row r="47" spans="2:12">
      <c r="B47" s="97"/>
      <c r="C47" s="97"/>
      <c r="D47" s="98"/>
      <c r="E47" s="180"/>
      <c r="F47" s="180"/>
      <c r="G47" s="183"/>
      <c r="H47" s="228"/>
      <c r="I47" s="98"/>
      <c r="J47" s="184"/>
      <c r="K47" s="193">
        <f t="shared" si="0"/>
        <v>0</v>
      </c>
      <c r="L47" s="97"/>
    </row>
    <row r="48" spans="2:12">
      <c r="B48" s="99"/>
      <c r="C48" s="99"/>
      <c r="D48" s="100"/>
      <c r="E48" s="185"/>
      <c r="F48" s="185"/>
      <c r="G48" s="188"/>
      <c r="H48" s="231"/>
      <c r="I48" s="100"/>
      <c r="J48" s="189"/>
      <c r="K48" s="194">
        <f t="shared" si="0"/>
        <v>0</v>
      </c>
      <c r="L48" s="99"/>
    </row>
    <row r="49" spans="2:12">
      <c r="B49" s="97"/>
      <c r="C49" s="97"/>
      <c r="D49" s="98"/>
      <c r="E49" s="180"/>
      <c r="F49" s="180"/>
      <c r="G49" s="183"/>
      <c r="H49" s="228"/>
      <c r="I49" s="98"/>
      <c r="J49" s="184"/>
      <c r="K49" s="193">
        <f t="shared" si="0"/>
        <v>0</v>
      </c>
      <c r="L49" s="97"/>
    </row>
    <row r="50" spans="2:12">
      <c r="B50" s="99"/>
      <c r="C50" s="99"/>
      <c r="D50" s="100"/>
      <c r="E50" s="185"/>
      <c r="F50" s="185"/>
      <c r="G50" s="188"/>
      <c r="H50" s="231"/>
      <c r="I50" s="100"/>
      <c r="J50" s="189"/>
      <c r="K50" s="194">
        <f t="shared" si="0"/>
        <v>0</v>
      </c>
      <c r="L50" s="99"/>
    </row>
    <row r="51" spans="2:12">
      <c r="B51" s="97"/>
      <c r="C51" s="97"/>
      <c r="D51" s="98"/>
      <c r="E51" s="180"/>
      <c r="F51" s="180"/>
      <c r="G51" s="183"/>
      <c r="H51" s="228"/>
      <c r="I51" s="98"/>
      <c r="J51" s="184"/>
      <c r="K51" s="193">
        <f t="shared" si="0"/>
        <v>0</v>
      </c>
      <c r="L51" s="97"/>
    </row>
    <row r="52" spans="2:12">
      <c r="B52" s="99"/>
      <c r="C52" s="99"/>
      <c r="D52" s="100"/>
      <c r="E52" s="185"/>
      <c r="F52" s="185"/>
      <c r="G52" s="188"/>
      <c r="H52" s="231"/>
      <c r="I52" s="100"/>
      <c r="J52" s="189"/>
      <c r="K52" s="194">
        <f t="shared" si="0"/>
        <v>0</v>
      </c>
      <c r="L52" s="99"/>
    </row>
    <row r="53" spans="2:12">
      <c r="B53" s="97"/>
      <c r="C53" s="97"/>
      <c r="D53" s="98"/>
      <c r="E53" s="180"/>
      <c r="F53" s="180"/>
      <c r="G53" s="183"/>
      <c r="H53" s="228"/>
      <c r="I53" s="98"/>
      <c r="J53" s="184"/>
      <c r="K53" s="193">
        <f t="shared" si="0"/>
        <v>0</v>
      </c>
      <c r="L53" s="97"/>
    </row>
    <row r="54" spans="2:12">
      <c r="B54" s="99"/>
      <c r="C54" s="99"/>
      <c r="D54" s="100"/>
      <c r="E54" s="185"/>
      <c r="F54" s="185"/>
      <c r="G54" s="188"/>
      <c r="H54" s="231"/>
      <c r="I54" s="100"/>
      <c r="J54" s="189"/>
      <c r="K54" s="194">
        <f t="shared" si="0"/>
        <v>0</v>
      </c>
      <c r="L54" s="99"/>
    </row>
    <row r="55" spans="2:12">
      <c r="B55" s="97"/>
      <c r="C55" s="97"/>
      <c r="D55" s="98"/>
      <c r="E55" s="180"/>
      <c r="F55" s="180"/>
      <c r="G55" s="183"/>
      <c r="H55" s="228"/>
      <c r="I55" s="98"/>
      <c r="J55" s="184"/>
      <c r="K55" s="193">
        <f t="shared" si="0"/>
        <v>0</v>
      </c>
      <c r="L55" s="97"/>
    </row>
    <row r="56" spans="2:12" ht="13" thickBot="1">
      <c r="B56" s="99"/>
      <c r="C56" s="99"/>
      <c r="D56" s="100"/>
      <c r="E56" s="185"/>
      <c r="F56" s="185"/>
      <c r="G56" s="188"/>
      <c r="H56" s="231"/>
      <c r="I56" s="100"/>
      <c r="J56" s="189"/>
      <c r="K56" s="243">
        <f t="shared" si="0"/>
        <v>0</v>
      </c>
      <c r="L56" s="234"/>
    </row>
    <row r="57" spans="2:12" ht="13">
      <c r="B57" s="290" t="s">
        <v>138</v>
      </c>
      <c r="C57" s="291"/>
      <c r="D57" s="291"/>
      <c r="E57" s="291"/>
      <c r="F57" s="291"/>
      <c r="G57" s="291"/>
      <c r="H57" s="291"/>
      <c r="I57" s="291"/>
      <c r="J57" s="292"/>
      <c r="K57" s="244">
        <f>SUM(K5:K56)</f>
        <v>0</v>
      </c>
      <c r="L57" s="235"/>
    </row>
    <row r="58" spans="2:12" ht="13.5" thickBot="1">
      <c r="B58" s="293" t="s">
        <v>139</v>
      </c>
      <c r="C58" s="294"/>
      <c r="D58" s="294"/>
      <c r="E58" s="294"/>
      <c r="F58" s="294"/>
      <c r="G58" s="294"/>
      <c r="H58" s="294"/>
      <c r="I58" s="294"/>
      <c r="J58" s="295"/>
      <c r="K58" s="245">
        <f>K57*0.05</f>
        <v>0</v>
      </c>
      <c r="L58" s="236"/>
    </row>
    <row r="59" spans="2:12" ht="13.5" thickBot="1">
      <c r="B59" s="296" t="s">
        <v>140</v>
      </c>
      <c r="C59" s="297"/>
      <c r="D59" s="297"/>
      <c r="E59" s="297"/>
      <c r="F59" s="297"/>
      <c r="G59" s="297"/>
      <c r="H59" s="297"/>
      <c r="I59" s="297"/>
      <c r="J59" s="298"/>
      <c r="K59" s="246">
        <f>K57+K58</f>
        <v>0</v>
      </c>
      <c r="L59" s="237"/>
    </row>
    <row r="60" spans="2:12" ht="6.75" customHeight="1" thickTop="1"/>
    <row r="61" spans="2:12" ht="13.5" customHeight="1">
      <c r="B61" s="238" t="s">
        <v>160</v>
      </c>
    </row>
  </sheetData>
  <sheetProtection algorithmName="SHA-512" hashValue="VKwrKQd0bgobDPjANJu/q/s7o5XG4OKMjkEI+kgLfRjG06U6AepfqHxsVR7zOafUaRngbNWSjxtgDnhUwQjgmA==" saltValue="X9XOg04lgj+8zXZ6OEmGLw==" spinCount="100000" sheet="1" objects="1" scenarios="1"/>
  <mergeCells count="3">
    <mergeCell ref="B57:J57"/>
    <mergeCell ref="B58:J58"/>
    <mergeCell ref="B59:J59"/>
  </mergeCells>
  <pageMargins left="0.7" right="0.7" top="0.75" bottom="0.75" header="0.3" footer="0.3"/>
  <pageSetup paperSize="9" scale="56"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3237-E29D-4CDF-B0E6-7A5EC673C744}">
  <sheetPr>
    <tabColor theme="7" tint="-0.249977111117893"/>
  </sheetPr>
  <dimension ref="B2:I31"/>
  <sheetViews>
    <sheetView showGridLines="0" workbookViewId="0">
      <selection activeCell="L18" sqref="L18"/>
    </sheetView>
  </sheetViews>
  <sheetFormatPr baseColWidth="10" defaultColWidth="11.453125" defaultRowHeight="12.5"/>
  <cols>
    <col min="1" max="2" width="11.453125" style="1"/>
    <col min="3" max="3" width="23.1796875" style="1" customWidth="1"/>
    <col min="4" max="4" width="33.54296875" style="1" customWidth="1"/>
    <col min="5" max="5" width="15" style="1" customWidth="1"/>
    <col min="6" max="6" width="11.453125" style="1"/>
    <col min="7" max="7" width="14.81640625" style="1" customWidth="1"/>
    <col min="8" max="8" width="15.54296875" style="1" customWidth="1"/>
    <col min="9" max="9" width="38.54296875" style="1" customWidth="1"/>
    <col min="10" max="16384" width="11.453125" style="1"/>
  </cols>
  <sheetData>
    <row r="2" spans="2:9" ht="23">
      <c r="B2" s="252" t="s">
        <v>118</v>
      </c>
      <c r="C2" s="253"/>
      <c r="D2" s="253"/>
      <c r="E2" s="253"/>
      <c r="F2" s="253"/>
      <c r="G2" s="253"/>
      <c r="H2" s="253"/>
      <c r="I2" s="254"/>
    </row>
    <row r="3" spans="2:9">
      <c r="B3"/>
      <c r="C3"/>
      <c r="D3"/>
      <c r="E3"/>
      <c r="F3"/>
      <c r="G3"/>
      <c r="H3"/>
      <c r="I3"/>
    </row>
    <row r="4" spans="2:9" ht="13">
      <c r="B4" s="206" t="s">
        <v>81</v>
      </c>
      <c r="C4" s="206" t="s">
        <v>157</v>
      </c>
      <c r="D4" s="206" t="s">
        <v>83</v>
      </c>
      <c r="E4" s="206" t="s">
        <v>59</v>
      </c>
      <c r="F4" s="206" t="s">
        <v>113</v>
      </c>
      <c r="G4" s="206" t="s">
        <v>119</v>
      </c>
      <c r="H4" s="206" t="s">
        <v>66</v>
      </c>
      <c r="I4" s="206" t="s">
        <v>87</v>
      </c>
    </row>
    <row r="5" spans="2:9">
      <c r="B5" s="102"/>
      <c r="C5" s="102"/>
      <c r="D5" s="102"/>
      <c r="E5" s="102"/>
      <c r="F5" s="100"/>
      <c r="G5" s="247"/>
      <c r="H5" s="255">
        <f>F5*G5</f>
        <v>0</v>
      </c>
      <c r="I5" s="102"/>
    </row>
    <row r="6" spans="2:9">
      <c r="B6" s="101"/>
      <c r="C6" s="101"/>
      <c r="D6" s="101"/>
      <c r="E6" s="101"/>
      <c r="F6" s="98"/>
      <c r="G6" s="248"/>
      <c r="H6" s="256">
        <f t="shared" ref="H6:H29" si="0">F6*G6</f>
        <v>0</v>
      </c>
      <c r="I6" s="101"/>
    </row>
    <row r="7" spans="2:9">
      <c r="B7" s="102"/>
      <c r="C7" s="102"/>
      <c r="D7" s="102"/>
      <c r="E7" s="102"/>
      <c r="F7" s="100"/>
      <c r="G7" s="247"/>
      <c r="H7" s="255">
        <f t="shared" si="0"/>
        <v>0</v>
      </c>
      <c r="I7" s="102"/>
    </row>
    <row r="8" spans="2:9">
      <c r="B8" s="101"/>
      <c r="C8" s="101"/>
      <c r="D8" s="101"/>
      <c r="E8" s="101"/>
      <c r="F8" s="98"/>
      <c r="G8" s="248"/>
      <c r="H8" s="256">
        <f t="shared" si="0"/>
        <v>0</v>
      </c>
      <c r="I8" s="101"/>
    </row>
    <row r="9" spans="2:9">
      <c r="B9" s="102"/>
      <c r="C9" s="102"/>
      <c r="D9" s="102"/>
      <c r="E9" s="102"/>
      <c r="F9" s="100"/>
      <c r="G9" s="247"/>
      <c r="H9" s="255">
        <f t="shared" si="0"/>
        <v>0</v>
      </c>
      <c r="I9" s="102"/>
    </row>
    <row r="10" spans="2:9">
      <c r="B10" s="101"/>
      <c r="C10" s="101"/>
      <c r="D10" s="101"/>
      <c r="E10" s="101"/>
      <c r="F10" s="98"/>
      <c r="G10" s="248"/>
      <c r="H10" s="256">
        <f t="shared" si="0"/>
        <v>0</v>
      </c>
      <c r="I10" s="101"/>
    </row>
    <row r="11" spans="2:9">
      <c r="B11" s="102"/>
      <c r="C11" s="102"/>
      <c r="D11" s="102"/>
      <c r="E11" s="102"/>
      <c r="F11" s="100"/>
      <c r="G11" s="247"/>
      <c r="H11" s="255">
        <f t="shared" si="0"/>
        <v>0</v>
      </c>
      <c r="I11" s="102"/>
    </row>
    <row r="12" spans="2:9">
      <c r="B12" s="101"/>
      <c r="C12" s="101"/>
      <c r="D12" s="101"/>
      <c r="E12" s="101"/>
      <c r="F12" s="98"/>
      <c r="G12" s="248"/>
      <c r="H12" s="256">
        <f t="shared" si="0"/>
        <v>0</v>
      </c>
      <c r="I12" s="101"/>
    </row>
    <row r="13" spans="2:9">
      <c r="B13" s="102"/>
      <c r="C13" s="102"/>
      <c r="D13" s="102"/>
      <c r="E13" s="102"/>
      <c r="F13" s="100"/>
      <c r="G13" s="247"/>
      <c r="H13" s="255">
        <f t="shared" si="0"/>
        <v>0</v>
      </c>
      <c r="I13" s="102"/>
    </row>
    <row r="14" spans="2:9">
      <c r="B14" s="101"/>
      <c r="C14" s="101"/>
      <c r="D14" s="101"/>
      <c r="E14" s="101"/>
      <c r="F14" s="98"/>
      <c r="G14" s="248"/>
      <c r="H14" s="256">
        <f t="shared" si="0"/>
        <v>0</v>
      </c>
      <c r="I14" s="101"/>
    </row>
    <row r="15" spans="2:9">
      <c r="B15" s="102"/>
      <c r="C15" s="102"/>
      <c r="D15" s="102"/>
      <c r="E15" s="102"/>
      <c r="F15" s="100"/>
      <c r="G15" s="247"/>
      <c r="H15" s="255">
        <f t="shared" si="0"/>
        <v>0</v>
      </c>
      <c r="I15" s="102"/>
    </row>
    <row r="16" spans="2:9">
      <c r="B16" s="101"/>
      <c r="C16" s="101"/>
      <c r="D16" s="101"/>
      <c r="E16" s="101"/>
      <c r="F16" s="98"/>
      <c r="G16" s="248"/>
      <c r="H16" s="256">
        <f t="shared" si="0"/>
        <v>0</v>
      </c>
      <c r="I16" s="101"/>
    </row>
    <row r="17" spans="2:9">
      <c r="B17" s="102"/>
      <c r="C17" s="102"/>
      <c r="D17" s="102"/>
      <c r="E17" s="102"/>
      <c r="F17" s="100"/>
      <c r="G17" s="247"/>
      <c r="H17" s="255">
        <f t="shared" si="0"/>
        <v>0</v>
      </c>
      <c r="I17" s="102"/>
    </row>
    <row r="18" spans="2:9">
      <c r="B18" s="101"/>
      <c r="C18" s="101"/>
      <c r="D18" s="101"/>
      <c r="E18" s="101"/>
      <c r="F18" s="98"/>
      <c r="G18" s="248"/>
      <c r="H18" s="256">
        <f t="shared" si="0"/>
        <v>0</v>
      </c>
      <c r="I18" s="101"/>
    </row>
    <row r="19" spans="2:9">
      <c r="B19" s="102"/>
      <c r="C19" s="102"/>
      <c r="D19" s="102"/>
      <c r="E19" s="102"/>
      <c r="F19" s="100"/>
      <c r="G19" s="247"/>
      <c r="H19" s="255">
        <f t="shared" si="0"/>
        <v>0</v>
      </c>
      <c r="I19" s="102"/>
    </row>
    <row r="20" spans="2:9">
      <c r="B20" s="101"/>
      <c r="C20" s="101"/>
      <c r="D20" s="101"/>
      <c r="E20" s="101"/>
      <c r="F20" s="98"/>
      <c r="G20" s="248"/>
      <c r="H20" s="256">
        <f t="shared" si="0"/>
        <v>0</v>
      </c>
      <c r="I20" s="101"/>
    </row>
    <row r="21" spans="2:9">
      <c r="B21" s="102"/>
      <c r="C21" s="102"/>
      <c r="D21" s="102"/>
      <c r="E21" s="102"/>
      <c r="F21" s="100"/>
      <c r="G21" s="247"/>
      <c r="H21" s="255">
        <f t="shared" si="0"/>
        <v>0</v>
      </c>
      <c r="I21" s="102"/>
    </row>
    <row r="22" spans="2:9">
      <c r="B22" s="101"/>
      <c r="C22" s="101"/>
      <c r="D22" s="101"/>
      <c r="E22" s="101"/>
      <c r="F22" s="98"/>
      <c r="G22" s="248"/>
      <c r="H22" s="256">
        <f t="shared" si="0"/>
        <v>0</v>
      </c>
      <c r="I22" s="101"/>
    </row>
    <row r="23" spans="2:9">
      <c r="B23" s="102"/>
      <c r="C23" s="102"/>
      <c r="D23" s="102"/>
      <c r="E23" s="102"/>
      <c r="F23" s="100"/>
      <c r="G23" s="247"/>
      <c r="H23" s="255">
        <f t="shared" si="0"/>
        <v>0</v>
      </c>
      <c r="I23" s="102"/>
    </row>
    <row r="24" spans="2:9">
      <c r="B24" s="101"/>
      <c r="C24" s="101"/>
      <c r="D24" s="101"/>
      <c r="E24" s="101"/>
      <c r="F24" s="98"/>
      <c r="G24" s="248"/>
      <c r="H24" s="256">
        <f t="shared" si="0"/>
        <v>0</v>
      </c>
      <c r="I24" s="101"/>
    </row>
    <row r="25" spans="2:9">
      <c r="B25" s="102"/>
      <c r="C25" s="102"/>
      <c r="D25" s="102"/>
      <c r="E25" s="102"/>
      <c r="F25" s="100"/>
      <c r="G25" s="247"/>
      <c r="H25" s="255">
        <f t="shared" si="0"/>
        <v>0</v>
      </c>
      <c r="I25" s="102"/>
    </row>
    <row r="26" spans="2:9">
      <c r="B26" s="101"/>
      <c r="C26" s="101"/>
      <c r="D26" s="101"/>
      <c r="E26" s="101"/>
      <c r="F26" s="98"/>
      <c r="G26" s="248"/>
      <c r="H26" s="256">
        <f t="shared" si="0"/>
        <v>0</v>
      </c>
      <c r="I26" s="101"/>
    </row>
    <row r="27" spans="2:9">
      <c r="B27" s="102"/>
      <c r="C27" s="102"/>
      <c r="D27" s="102"/>
      <c r="E27" s="102"/>
      <c r="F27" s="100"/>
      <c r="G27" s="247"/>
      <c r="H27" s="255">
        <f t="shared" si="0"/>
        <v>0</v>
      </c>
      <c r="I27" s="102"/>
    </row>
    <row r="28" spans="2:9">
      <c r="B28" s="101"/>
      <c r="C28" s="101"/>
      <c r="D28" s="101"/>
      <c r="E28" s="101"/>
      <c r="F28" s="98"/>
      <c r="G28" s="248"/>
      <c r="H28" s="257">
        <f t="shared" si="0"/>
        <v>0</v>
      </c>
      <c r="I28" s="249"/>
    </row>
    <row r="29" spans="2:9" ht="13" thickBot="1">
      <c r="B29" s="102"/>
      <c r="C29" s="102"/>
      <c r="D29" s="102"/>
      <c r="E29" s="102"/>
      <c r="F29" s="100"/>
      <c r="G29" s="247"/>
      <c r="H29" s="258">
        <f t="shared" si="0"/>
        <v>0</v>
      </c>
      <c r="I29" s="250"/>
    </row>
    <row r="30" spans="2:9" ht="24" customHeight="1" thickBot="1">
      <c r="B30" s="251" t="s">
        <v>156</v>
      </c>
      <c r="C30" s="90"/>
      <c r="D30" s="90"/>
      <c r="E30" s="90"/>
      <c r="F30" s="90"/>
      <c r="G30" s="90"/>
      <c r="H30" s="62">
        <f>SUM(H5:H29)</f>
        <v>0</v>
      </c>
      <c r="I30" s="91"/>
    </row>
    <row r="31" spans="2:9" ht="13" thickTop="1"/>
  </sheetData>
  <sheetProtection algorithmName="SHA-512" hashValue="LUhiJCoTPLZZ4ZGZMuT08nkyCEWBjlVkloGbI1owWTEi+NDcDlvs2DP+LZbX2kfLrM0cqzwrJZAEo1CQxWR+sQ==" saltValue="j1X549XEYvZp4DKNUHiK8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ED4C4-270C-4BB3-99BA-1792367322FC}">
  <sheetPr>
    <tabColor theme="0" tint="-0.14999847407452621"/>
    <pageSetUpPr fitToPage="1"/>
  </sheetPr>
  <dimension ref="B2:H33"/>
  <sheetViews>
    <sheetView showGridLines="0" workbookViewId="0">
      <selection activeCell="O15" sqref="O15"/>
    </sheetView>
  </sheetViews>
  <sheetFormatPr baseColWidth="10" defaultColWidth="11.453125" defaultRowHeight="12.5"/>
  <cols>
    <col min="1" max="1" width="3.7265625" style="1" customWidth="1"/>
    <col min="2" max="2" width="11.453125" style="1"/>
    <col min="3" max="3" width="21.453125" style="1" customWidth="1"/>
    <col min="4" max="4" width="9.453125" style="1" customWidth="1"/>
    <col min="5" max="5" width="22.81640625" style="1" customWidth="1"/>
    <col min="6" max="6" width="11.453125" style="1"/>
    <col min="7" max="7" width="18.26953125" style="1" customWidth="1"/>
    <col min="8" max="8" width="32.81640625" style="1" customWidth="1"/>
    <col min="9" max="16384" width="11.453125" style="1"/>
  </cols>
  <sheetData>
    <row r="2" spans="2:8" ht="27.5">
      <c r="B2" s="261" t="s">
        <v>120</v>
      </c>
      <c r="C2" s="261"/>
      <c r="D2" s="261"/>
      <c r="E2" s="261"/>
      <c r="F2" s="261"/>
      <c r="G2" s="262"/>
      <c r="H2" s="262"/>
    </row>
    <row r="3" spans="2:8">
      <c r="B3"/>
      <c r="C3"/>
      <c r="D3"/>
      <c r="E3"/>
      <c r="F3"/>
      <c r="G3"/>
      <c r="H3"/>
    </row>
    <row r="4" spans="2:8" ht="13">
      <c r="B4" s="214" t="s">
        <v>81</v>
      </c>
      <c r="C4" s="214" t="s">
        <v>83</v>
      </c>
      <c r="D4" s="214" t="s">
        <v>142</v>
      </c>
      <c r="E4" s="214" t="s">
        <v>58</v>
      </c>
      <c r="F4" s="214" t="s">
        <v>84</v>
      </c>
      <c r="G4" s="214" t="s">
        <v>86</v>
      </c>
      <c r="H4" s="214" t="s">
        <v>87</v>
      </c>
    </row>
    <row r="5" spans="2:8">
      <c r="B5" s="8"/>
      <c r="C5" s="8"/>
      <c r="D5" s="9"/>
      <c r="E5" s="3"/>
      <c r="F5" s="208"/>
      <c r="G5" s="4"/>
      <c r="H5" s="210"/>
    </row>
    <row r="6" spans="2:8">
      <c r="B6" s="8"/>
      <c r="C6" s="8"/>
      <c r="D6" s="9"/>
      <c r="E6" s="3"/>
      <c r="F6" s="208"/>
      <c r="G6" s="4"/>
      <c r="H6" s="210"/>
    </row>
    <row r="7" spans="2:8">
      <c r="B7" s="8"/>
      <c r="C7" s="8"/>
      <c r="D7" s="9"/>
      <c r="E7" s="3"/>
      <c r="F7" s="208"/>
      <c r="G7" s="4"/>
      <c r="H7" s="210"/>
    </row>
    <row r="8" spans="2:8">
      <c r="B8" s="8"/>
      <c r="C8" s="8"/>
      <c r="D8" s="9"/>
      <c r="E8" s="3"/>
      <c r="F8" s="208"/>
      <c r="G8" s="4"/>
      <c r="H8" s="210"/>
    </row>
    <row r="9" spans="2:8">
      <c r="B9" s="8"/>
      <c r="C9" s="8"/>
      <c r="D9" s="9"/>
      <c r="E9" s="3"/>
      <c r="F9" s="208"/>
      <c r="G9" s="4"/>
      <c r="H9" s="210"/>
    </row>
    <row r="10" spans="2:8">
      <c r="B10" s="3"/>
      <c r="C10" s="8"/>
      <c r="D10" s="3"/>
      <c r="E10" s="89"/>
      <c r="F10" s="3"/>
      <c r="G10" s="4"/>
      <c r="H10" s="65"/>
    </row>
    <row r="11" spans="2:8">
      <c r="B11" s="3"/>
      <c r="C11" s="8"/>
      <c r="D11" s="3"/>
      <c r="E11" s="89"/>
      <c r="F11" s="3"/>
      <c r="G11" s="4"/>
      <c r="H11" s="65"/>
    </row>
    <row r="12" spans="2:8">
      <c r="B12" s="3"/>
      <c r="C12" s="8"/>
      <c r="D12" s="3"/>
      <c r="E12" s="89"/>
      <c r="F12" s="3"/>
      <c r="G12" s="4"/>
      <c r="H12" s="65"/>
    </row>
    <row r="13" spans="2:8">
      <c r="B13" s="3"/>
      <c r="C13" s="8"/>
      <c r="D13" s="3"/>
      <c r="E13" s="89"/>
      <c r="F13" s="3"/>
      <c r="G13" s="4"/>
      <c r="H13" s="65"/>
    </row>
    <row r="14" spans="2:8">
      <c r="B14" s="3"/>
      <c r="C14" s="8"/>
      <c r="D14" s="3"/>
      <c r="E14" s="89"/>
      <c r="F14" s="3"/>
      <c r="G14" s="4"/>
      <c r="H14" s="65"/>
    </row>
    <row r="15" spans="2:8">
      <c r="B15" s="3"/>
      <c r="C15" s="8"/>
      <c r="D15" s="3"/>
      <c r="E15" s="89"/>
      <c r="F15" s="3"/>
      <c r="G15" s="4"/>
      <c r="H15" s="65"/>
    </row>
    <row r="16" spans="2:8">
      <c r="B16" s="8"/>
      <c r="C16" s="8"/>
      <c r="D16" s="9"/>
      <c r="E16" s="3"/>
      <c r="F16" s="208"/>
      <c r="G16" s="4"/>
      <c r="H16" s="210"/>
    </row>
    <row r="17" spans="2:8">
      <c r="B17" s="8"/>
      <c r="C17" s="8"/>
      <c r="D17" s="9"/>
      <c r="E17" s="3"/>
      <c r="F17" s="208"/>
      <c r="G17" s="4"/>
      <c r="H17" s="210"/>
    </row>
    <row r="18" spans="2:8">
      <c r="B18" s="8"/>
      <c r="C18" s="8"/>
      <c r="D18" s="9"/>
      <c r="E18" s="3"/>
      <c r="F18" s="208"/>
      <c r="G18" s="4"/>
      <c r="H18" s="210"/>
    </row>
    <row r="19" spans="2:8">
      <c r="B19" s="8"/>
      <c r="C19" s="8"/>
      <c r="D19" s="9"/>
      <c r="E19" s="3"/>
      <c r="F19" s="208"/>
      <c r="G19" s="4"/>
      <c r="H19" s="211"/>
    </row>
    <row r="20" spans="2:8">
      <c r="B20" s="8"/>
      <c r="C20" s="8"/>
      <c r="D20" s="9"/>
      <c r="E20" s="3"/>
      <c r="F20" s="208"/>
      <c r="G20" s="4"/>
      <c r="H20" s="210"/>
    </row>
    <row r="21" spans="2:8">
      <c r="B21" s="8"/>
      <c r="C21" s="8"/>
      <c r="D21" s="9"/>
      <c r="E21" s="3"/>
      <c r="F21" s="208"/>
      <c r="G21" s="4"/>
      <c r="H21" s="210"/>
    </row>
    <row r="22" spans="2:8">
      <c r="B22" s="8"/>
      <c r="C22" s="8"/>
      <c r="D22" s="3"/>
      <c r="E22" s="3"/>
      <c r="F22" s="208"/>
      <c r="G22" s="4"/>
      <c r="H22" s="210"/>
    </row>
    <row r="23" spans="2:8">
      <c r="B23" s="8"/>
      <c r="C23" s="8"/>
      <c r="D23" s="3"/>
      <c r="E23" s="3"/>
      <c r="F23" s="208"/>
      <c r="G23" s="4"/>
      <c r="H23" s="210"/>
    </row>
    <row r="24" spans="2:8">
      <c r="B24" s="8"/>
      <c r="C24" s="8"/>
      <c r="D24" s="3"/>
      <c r="E24" s="3"/>
      <c r="F24" s="208"/>
      <c r="G24" s="4"/>
      <c r="H24" s="211"/>
    </row>
    <row r="25" spans="2:8">
      <c r="B25" s="8"/>
      <c r="C25" s="8"/>
      <c r="D25" s="3"/>
      <c r="E25" s="3"/>
      <c r="F25" s="208"/>
      <c r="G25" s="4"/>
      <c r="H25" s="210"/>
    </row>
    <row r="26" spans="2:8">
      <c r="B26" s="8"/>
      <c r="C26" s="8"/>
      <c r="D26" s="3"/>
      <c r="E26" s="3"/>
      <c r="F26" s="208"/>
      <c r="G26" s="4"/>
      <c r="H26" s="210"/>
    </row>
    <row r="27" spans="2:8">
      <c r="B27" s="8"/>
      <c r="C27" s="8"/>
      <c r="D27" s="3"/>
      <c r="E27" s="3"/>
      <c r="F27" s="208"/>
      <c r="G27" s="4"/>
      <c r="H27" s="211"/>
    </row>
    <row r="28" spans="2:8">
      <c r="B28" s="8"/>
      <c r="C28" s="8"/>
      <c r="D28" s="3"/>
      <c r="E28" s="3"/>
      <c r="F28" s="208"/>
      <c r="G28" s="4"/>
      <c r="H28" s="210"/>
    </row>
    <row r="29" spans="2:8">
      <c r="B29" s="8"/>
      <c r="C29" s="8"/>
      <c r="D29" s="3"/>
      <c r="E29" s="3"/>
      <c r="F29" s="208"/>
      <c r="G29" s="4"/>
      <c r="H29" s="210"/>
    </row>
    <row r="30" spans="2:8">
      <c r="B30" s="8"/>
      <c r="C30" s="8"/>
      <c r="D30" s="3"/>
      <c r="E30" s="3"/>
      <c r="F30" s="208"/>
      <c r="G30" s="4"/>
      <c r="H30" s="210"/>
    </row>
    <row r="31" spans="2:8">
      <c r="B31" s="8"/>
      <c r="C31" s="8"/>
      <c r="D31" s="3"/>
      <c r="E31" s="3"/>
      <c r="F31" s="259"/>
      <c r="G31" s="5"/>
      <c r="H31" s="260"/>
    </row>
    <row r="32" spans="2:8" ht="19.5" customHeight="1" thickBot="1">
      <c r="B32" s="87"/>
      <c r="C32" s="87"/>
      <c r="D32" s="87"/>
      <c r="E32" s="87"/>
      <c r="F32" s="87"/>
      <c r="G32" s="263">
        <f>SUM(G5:G31)</f>
        <v>0</v>
      </c>
      <c r="H32" s="88"/>
    </row>
    <row r="33" s="1" customFormat="1" ht="13" thickTop="1"/>
  </sheetData>
  <sheetProtection algorithmName="SHA-512" hashValue="AfD2r5/w6xzcfUccFrtCfh47eLqT75V+TqF78+nCH+Qg2EqlphUI4SDx5h/DylRKiIkAYAn46NMf/4j6iulxTQ==" saltValue="9KkndBX91AN7MZPaq1JfSQ==" spinCount="100000" sheet="1" objects="1" scenarios="1"/>
  <pageMargins left="0.7" right="0.7" top="0.75" bottom="0.75" header="0.3" footer="0.3"/>
  <pageSetup paperSize="9" orientation="landscape" verticalDpi="0" r:id="rId1"/>
  <ignoredErrors>
    <ignoredError sqref="G32" unlockedFormula="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3D0F-CF6A-496B-953C-15238890CAC5}">
  <sheetPr>
    <tabColor rgb="FFC00000"/>
    <pageSetUpPr fitToPage="1"/>
  </sheetPr>
  <dimension ref="A2:I35"/>
  <sheetViews>
    <sheetView showGridLines="0" workbookViewId="0">
      <selection activeCell="K19" sqref="K19"/>
    </sheetView>
  </sheetViews>
  <sheetFormatPr baseColWidth="10" defaultColWidth="10.81640625" defaultRowHeight="12.5"/>
  <cols>
    <col min="1" max="1" width="3.81640625" style="1" customWidth="1"/>
    <col min="2" max="2" width="12" style="1" customWidth="1"/>
    <col min="3" max="3" width="24.26953125" style="1" customWidth="1"/>
    <col min="4" max="4" width="10.7265625" style="1" customWidth="1"/>
    <col min="5" max="5" width="26" style="1" bestFit="1" customWidth="1"/>
    <col min="6" max="6" width="24.7265625" style="1" customWidth="1"/>
    <col min="7" max="7" width="21.26953125" style="1" bestFit="1" customWidth="1"/>
    <col min="8" max="8" width="45.453125" style="1" bestFit="1" customWidth="1"/>
    <col min="9" max="9" width="3.7265625" style="1" customWidth="1"/>
    <col min="10" max="255" width="11.453125" style="1" customWidth="1"/>
    <col min="256" max="16384" width="10.81640625" style="1"/>
  </cols>
  <sheetData>
    <row r="2" spans="1:9" ht="23">
      <c r="B2" s="266" t="s">
        <v>121</v>
      </c>
      <c r="C2" s="267"/>
      <c r="D2" s="267"/>
      <c r="E2" s="267"/>
      <c r="F2"/>
      <c r="G2"/>
      <c r="H2"/>
    </row>
    <row r="3" spans="1:9">
      <c r="B3"/>
      <c r="C3"/>
      <c r="D3"/>
      <c r="E3"/>
      <c r="F3"/>
      <c r="G3"/>
      <c r="H3"/>
    </row>
    <row r="4" spans="1:9" s="2" customFormat="1" ht="13">
      <c r="A4" s="1"/>
      <c r="B4" s="214" t="s">
        <v>81</v>
      </c>
      <c r="C4" s="214" t="s">
        <v>83</v>
      </c>
      <c r="D4" s="214" t="s">
        <v>142</v>
      </c>
      <c r="E4" s="214" t="s">
        <v>58</v>
      </c>
      <c r="F4" s="214" t="s">
        <v>84</v>
      </c>
      <c r="G4" s="214" t="s">
        <v>66</v>
      </c>
      <c r="H4" s="214" t="s">
        <v>67</v>
      </c>
      <c r="I4" s="1"/>
    </row>
    <row r="5" spans="1:9">
      <c r="B5" s="8"/>
      <c r="C5" s="9"/>
      <c r="D5" s="9"/>
      <c r="E5" s="3"/>
      <c r="F5" s="208"/>
      <c r="G5" s="4"/>
      <c r="H5" s="210"/>
    </row>
    <row r="6" spans="1:9">
      <c r="B6" s="8"/>
      <c r="C6" s="9"/>
      <c r="D6" s="9"/>
      <c r="E6" s="3"/>
      <c r="F6" s="208"/>
      <c r="G6" s="4"/>
      <c r="H6" s="210"/>
    </row>
    <row r="7" spans="1:9">
      <c r="B7" s="8"/>
      <c r="C7" s="9"/>
      <c r="D7" s="9"/>
      <c r="E7" s="3"/>
      <c r="F7" s="208"/>
      <c r="G7" s="4"/>
      <c r="H7" s="210"/>
    </row>
    <row r="8" spans="1:9">
      <c r="B8" s="8"/>
      <c r="C8" s="9"/>
      <c r="D8" s="9"/>
      <c r="E8" s="3"/>
      <c r="F8" s="208"/>
      <c r="G8" s="4"/>
      <c r="H8" s="210"/>
    </row>
    <row r="9" spans="1:9">
      <c r="B9" s="8"/>
      <c r="C9" s="9"/>
      <c r="D9" s="9"/>
      <c r="E9" s="3"/>
      <c r="F9" s="208"/>
      <c r="G9" s="4"/>
      <c r="H9" s="210"/>
    </row>
    <row r="10" spans="1:9">
      <c r="B10" s="8"/>
      <c r="C10" s="9"/>
      <c r="D10" s="9"/>
      <c r="E10" s="3"/>
      <c r="F10" s="208"/>
      <c r="G10" s="4"/>
      <c r="H10" s="210"/>
    </row>
    <row r="11" spans="1:9">
      <c r="B11" s="3"/>
      <c r="C11" s="92"/>
      <c r="D11" s="3"/>
      <c r="E11" s="89"/>
      <c r="F11" s="3"/>
      <c r="G11" s="4"/>
      <c r="H11" s="65"/>
    </row>
    <row r="12" spans="1:9">
      <c r="B12" s="3"/>
      <c r="C12" s="92"/>
      <c r="D12" s="3"/>
      <c r="E12" s="89"/>
      <c r="F12" s="3"/>
      <c r="G12" s="4"/>
      <c r="H12" s="65"/>
    </row>
    <row r="13" spans="1:9">
      <c r="B13" s="3"/>
      <c r="C13" s="92"/>
      <c r="D13" s="3"/>
      <c r="E13" s="89"/>
      <c r="F13" s="3"/>
      <c r="G13" s="4"/>
      <c r="H13" s="65"/>
    </row>
    <row r="14" spans="1:9">
      <c r="B14" s="3"/>
      <c r="C14" s="92"/>
      <c r="D14" s="3"/>
      <c r="E14" s="89"/>
      <c r="F14" s="3"/>
      <c r="G14" s="4"/>
      <c r="H14" s="65"/>
    </row>
    <row r="15" spans="1:9">
      <c r="B15" s="3"/>
      <c r="C15" s="92"/>
      <c r="D15" s="3"/>
      <c r="E15" s="89"/>
      <c r="F15" s="3"/>
      <c r="G15" s="4"/>
      <c r="H15" s="65"/>
    </row>
    <row r="16" spans="1:9">
      <c r="B16" s="3"/>
      <c r="C16" s="92"/>
      <c r="D16" s="3"/>
      <c r="E16" s="89"/>
      <c r="F16" s="3"/>
      <c r="G16" s="4"/>
      <c r="H16" s="65"/>
    </row>
    <row r="17" spans="2:8">
      <c r="B17" s="3"/>
      <c r="C17" s="92"/>
      <c r="D17" s="3"/>
      <c r="E17" s="89"/>
      <c r="F17" s="3"/>
      <c r="G17" s="4"/>
      <c r="H17" s="65"/>
    </row>
    <row r="18" spans="2:8">
      <c r="B18" s="3"/>
      <c r="C18" s="92"/>
      <c r="D18" s="3"/>
      <c r="E18" s="89"/>
      <c r="F18" s="3"/>
      <c r="G18" s="4"/>
      <c r="H18" s="65"/>
    </row>
    <row r="19" spans="2:8">
      <c r="B19" s="8"/>
      <c r="C19" s="9"/>
      <c r="D19" s="9"/>
      <c r="E19" s="3"/>
      <c r="F19" s="208"/>
      <c r="G19" s="4"/>
      <c r="H19" s="210"/>
    </row>
    <row r="20" spans="2:8">
      <c r="B20" s="8"/>
      <c r="C20" s="9"/>
      <c r="D20" s="9"/>
      <c r="E20" s="3"/>
      <c r="F20" s="208"/>
      <c r="G20" s="4"/>
      <c r="H20" s="210"/>
    </row>
    <row r="21" spans="2:8">
      <c r="B21" s="8"/>
      <c r="C21" s="9"/>
      <c r="D21" s="9"/>
      <c r="E21" s="3"/>
      <c r="F21" s="208"/>
      <c r="G21" s="4"/>
      <c r="H21" s="211"/>
    </row>
    <row r="22" spans="2:8">
      <c r="B22" s="8"/>
      <c r="C22" s="9"/>
      <c r="D22" s="9"/>
      <c r="E22" s="3"/>
      <c r="F22" s="208"/>
      <c r="G22" s="4"/>
      <c r="H22" s="210"/>
    </row>
    <row r="23" spans="2:8">
      <c r="B23" s="8"/>
      <c r="C23" s="9"/>
      <c r="D23" s="9"/>
      <c r="E23" s="3"/>
      <c r="F23" s="208"/>
      <c r="G23" s="4"/>
      <c r="H23" s="210"/>
    </row>
    <row r="24" spans="2:8">
      <c r="B24" s="8"/>
      <c r="C24" s="9"/>
      <c r="D24" s="3"/>
      <c r="E24" s="3"/>
      <c r="F24" s="208"/>
      <c r="G24" s="4"/>
      <c r="H24" s="210"/>
    </row>
    <row r="25" spans="2:8">
      <c r="B25" s="8"/>
      <c r="C25" s="9"/>
      <c r="D25" s="3"/>
      <c r="E25" s="3"/>
      <c r="F25" s="208"/>
      <c r="G25" s="4"/>
      <c r="H25" s="210"/>
    </row>
    <row r="26" spans="2:8">
      <c r="B26" s="8"/>
      <c r="C26" s="9"/>
      <c r="D26" s="3"/>
      <c r="E26" s="3"/>
      <c r="F26" s="208"/>
      <c r="G26" s="4"/>
      <c r="H26" s="211"/>
    </row>
    <row r="27" spans="2:8">
      <c r="B27" s="8"/>
      <c r="C27" s="9"/>
      <c r="D27" s="3"/>
      <c r="E27" s="3"/>
      <c r="F27" s="208"/>
      <c r="G27" s="4"/>
      <c r="H27" s="210"/>
    </row>
    <row r="28" spans="2:8">
      <c r="B28" s="8"/>
      <c r="C28" s="9"/>
      <c r="D28" s="3"/>
      <c r="E28" s="3"/>
      <c r="F28" s="208"/>
      <c r="G28" s="4"/>
      <c r="H28" s="210"/>
    </row>
    <row r="29" spans="2:8">
      <c r="B29" s="8"/>
      <c r="C29" s="9"/>
      <c r="D29" s="3"/>
      <c r="E29" s="3"/>
      <c r="F29" s="208"/>
      <c r="G29" s="4"/>
      <c r="H29" s="211"/>
    </row>
    <row r="30" spans="2:8">
      <c r="B30" s="8"/>
      <c r="C30" s="9"/>
      <c r="D30" s="3"/>
      <c r="E30" s="3"/>
      <c r="F30" s="208"/>
      <c r="G30" s="4"/>
      <c r="H30" s="210"/>
    </row>
    <row r="31" spans="2:8">
      <c r="B31" s="8"/>
      <c r="C31" s="9"/>
      <c r="D31" s="3"/>
      <c r="E31" s="3"/>
      <c r="F31" s="208"/>
      <c r="G31" s="4"/>
      <c r="H31" s="210"/>
    </row>
    <row r="32" spans="2:8">
      <c r="B32" s="8"/>
      <c r="C32" s="9"/>
      <c r="D32" s="3"/>
      <c r="E32" s="3"/>
      <c r="F32" s="259"/>
      <c r="G32" s="5"/>
      <c r="H32" s="260"/>
    </row>
    <row r="33" spans="2:8" ht="13" thickBot="1">
      <c r="B33" s="54"/>
      <c r="C33" s="55"/>
      <c r="D33" s="51"/>
      <c r="E33" s="51"/>
      <c r="F33" s="264"/>
      <c r="G33" s="48"/>
      <c r="H33" s="265"/>
    </row>
    <row r="34" spans="2:8" ht="21.75" customHeight="1" thickBot="1">
      <c r="B34" s="90"/>
      <c r="C34" s="90"/>
      <c r="D34" s="90"/>
      <c r="E34" s="90"/>
      <c r="F34" s="90"/>
      <c r="G34" s="268">
        <f>SUM(G5:G33)</f>
        <v>0</v>
      </c>
      <c r="H34" s="91"/>
    </row>
    <row r="35" spans="2:8" ht="13" thickTop="1"/>
  </sheetData>
  <sheetProtection algorithmName="SHA-512" hashValue="qQCWhI69DcQiWieVF1w9+I1+khGuIznT63J3KbT722x0DCSovJuoLXgnoJK3iAgGr+txCapy/a4Q4A6Qe6OZTQ==" saltValue="BxcMgf84OCK84KhEH/DC8Q==" spinCount="100000" sheet="1" objects="1" scenarios="1"/>
  <pageMargins left="0.7" right="0.7" top="0.75" bottom="0.75" header="0.3" footer="0.3"/>
  <pageSetup paperSize="9" scale="79" orientation="landscape" r:id="rId1"/>
  <ignoredErrors>
    <ignoredError sqref="G34" unlockedFormula="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81C5-5BEF-41D7-8554-7E50A2F8A3D5}">
  <sheetPr>
    <tabColor theme="6" tint="-0.249977111117893"/>
    <pageSetUpPr fitToPage="1"/>
  </sheetPr>
  <dimension ref="B2:H33"/>
  <sheetViews>
    <sheetView showGridLines="0" workbookViewId="0">
      <selection activeCell="J11" sqref="J10:J11"/>
    </sheetView>
  </sheetViews>
  <sheetFormatPr baseColWidth="10" defaultColWidth="11.453125" defaultRowHeight="12.5"/>
  <cols>
    <col min="1" max="1" width="3.453125" style="1" customWidth="1"/>
    <col min="2" max="2" width="11.453125" style="1"/>
    <col min="3" max="3" width="22.26953125" style="1" customWidth="1"/>
    <col min="4" max="4" width="14.7265625" style="1" customWidth="1"/>
    <col min="5" max="5" width="19.1796875" style="1" customWidth="1"/>
    <col min="6" max="6" width="17.7265625" style="1" customWidth="1"/>
    <col min="7" max="7" width="13.81640625" style="1" customWidth="1"/>
    <col min="8" max="8" width="31.26953125" style="1" customWidth="1"/>
    <col min="9" max="16384" width="11.453125" style="1"/>
  </cols>
  <sheetData>
    <row r="2" spans="2:8" ht="22.5">
      <c r="B2" s="269" t="s">
        <v>122</v>
      </c>
      <c r="C2" s="270"/>
      <c r="D2" s="270"/>
      <c r="E2"/>
      <c r="F2"/>
      <c r="G2"/>
      <c r="H2"/>
    </row>
    <row r="3" spans="2:8">
      <c r="B3"/>
      <c r="C3"/>
      <c r="D3"/>
      <c r="E3"/>
      <c r="F3"/>
      <c r="G3"/>
      <c r="H3"/>
    </row>
    <row r="4" spans="2:8" ht="13">
      <c r="B4" s="214" t="s">
        <v>81</v>
      </c>
      <c r="C4" s="214" t="s">
        <v>83</v>
      </c>
      <c r="D4" s="214" t="s">
        <v>142</v>
      </c>
      <c r="E4" s="214" t="s">
        <v>58</v>
      </c>
      <c r="F4" s="214" t="s">
        <v>84</v>
      </c>
      <c r="G4" s="214" t="s">
        <v>86</v>
      </c>
      <c r="H4" s="214" t="s">
        <v>87</v>
      </c>
    </row>
    <row r="5" spans="2:8">
      <c r="B5" s="8"/>
      <c r="C5" s="9"/>
      <c r="D5" s="9"/>
      <c r="E5" s="3"/>
      <c r="F5" s="208"/>
      <c r="G5" s="4"/>
      <c r="H5" s="210"/>
    </row>
    <row r="6" spans="2:8">
      <c r="B6" s="8"/>
      <c r="C6" s="9"/>
      <c r="D6" s="9"/>
      <c r="E6" s="3"/>
      <c r="F6" s="208"/>
      <c r="G6" s="4"/>
      <c r="H6" s="210"/>
    </row>
    <row r="7" spans="2:8">
      <c r="B7" s="8"/>
      <c r="C7" s="9"/>
      <c r="D7" s="9"/>
      <c r="E7" s="3"/>
      <c r="F7" s="208"/>
      <c r="G7" s="4"/>
      <c r="H7" s="210"/>
    </row>
    <row r="8" spans="2:8">
      <c r="B8" s="8"/>
      <c r="C8" s="9"/>
      <c r="D8" s="9"/>
      <c r="E8" s="3"/>
      <c r="F8" s="208"/>
      <c r="G8" s="4"/>
      <c r="H8" s="210"/>
    </row>
    <row r="9" spans="2:8">
      <c r="B9" s="3"/>
      <c r="C9" s="92"/>
      <c r="D9" s="3"/>
      <c r="E9" s="89"/>
      <c r="F9" s="3"/>
      <c r="G9" s="4"/>
      <c r="H9" s="65"/>
    </row>
    <row r="10" spans="2:8">
      <c r="B10" s="3"/>
      <c r="C10" s="92"/>
      <c r="D10" s="3"/>
      <c r="E10" s="89"/>
      <c r="F10" s="3"/>
      <c r="G10" s="4"/>
      <c r="H10" s="65"/>
    </row>
    <row r="11" spans="2:8">
      <c r="B11" s="3"/>
      <c r="C11" s="92"/>
      <c r="D11" s="3"/>
      <c r="E11" s="89"/>
      <c r="F11" s="3"/>
      <c r="G11" s="4"/>
      <c r="H11" s="65"/>
    </row>
    <row r="12" spans="2:8">
      <c r="B12" s="3"/>
      <c r="C12" s="92"/>
      <c r="D12" s="3"/>
      <c r="E12" s="89"/>
      <c r="F12" s="3"/>
      <c r="G12" s="4"/>
      <c r="H12" s="65"/>
    </row>
    <row r="13" spans="2:8">
      <c r="B13" s="3"/>
      <c r="C13" s="92"/>
      <c r="D13" s="3"/>
      <c r="E13" s="89"/>
      <c r="F13" s="3"/>
      <c r="G13" s="4"/>
      <c r="H13" s="65"/>
    </row>
    <row r="14" spans="2:8">
      <c r="B14" s="3"/>
      <c r="C14" s="92"/>
      <c r="D14" s="3"/>
      <c r="E14" s="89"/>
      <c r="F14" s="3"/>
      <c r="G14" s="4"/>
      <c r="H14" s="65"/>
    </row>
    <row r="15" spans="2:8">
      <c r="B15" s="8"/>
      <c r="C15" s="9"/>
      <c r="D15" s="9"/>
      <c r="E15" s="3"/>
      <c r="F15" s="208"/>
      <c r="G15" s="4"/>
      <c r="H15" s="210"/>
    </row>
    <row r="16" spans="2:8">
      <c r="B16" s="8"/>
      <c r="C16" s="9"/>
      <c r="D16" s="9"/>
      <c r="E16" s="3"/>
      <c r="F16" s="208"/>
      <c r="G16" s="4"/>
      <c r="H16" s="210"/>
    </row>
    <row r="17" spans="2:8">
      <c r="B17" s="8"/>
      <c r="C17" s="9"/>
      <c r="D17" s="9"/>
      <c r="E17" s="3"/>
      <c r="F17" s="208"/>
      <c r="G17" s="4"/>
      <c r="H17" s="210"/>
    </row>
    <row r="18" spans="2:8">
      <c r="B18" s="8"/>
      <c r="C18" s="9"/>
      <c r="D18" s="9"/>
      <c r="E18" s="3"/>
      <c r="F18" s="208"/>
      <c r="G18" s="4"/>
      <c r="H18" s="210"/>
    </row>
    <row r="19" spans="2:8">
      <c r="B19" s="8"/>
      <c r="C19" s="9"/>
      <c r="D19" s="9"/>
      <c r="E19" s="3"/>
      <c r="F19" s="208"/>
      <c r="G19" s="4"/>
      <c r="H19" s="211"/>
    </row>
    <row r="20" spans="2:8">
      <c r="B20" s="8"/>
      <c r="C20" s="9"/>
      <c r="D20" s="9"/>
      <c r="E20" s="3"/>
      <c r="F20" s="208"/>
      <c r="G20" s="4"/>
      <c r="H20" s="210"/>
    </row>
    <row r="21" spans="2:8">
      <c r="B21" s="8"/>
      <c r="C21" s="9"/>
      <c r="D21" s="9"/>
      <c r="E21" s="3"/>
      <c r="F21" s="208"/>
      <c r="G21" s="4"/>
      <c r="H21" s="210"/>
    </row>
    <row r="22" spans="2:8">
      <c r="B22" s="8"/>
      <c r="C22" s="9"/>
      <c r="D22" s="3"/>
      <c r="E22" s="3"/>
      <c r="F22" s="208"/>
      <c r="G22" s="4"/>
      <c r="H22" s="210"/>
    </row>
    <row r="23" spans="2:8">
      <c r="B23" s="8"/>
      <c r="C23" s="9"/>
      <c r="D23" s="3"/>
      <c r="E23" s="3"/>
      <c r="F23" s="208"/>
      <c r="G23" s="4"/>
      <c r="H23" s="210"/>
    </row>
    <row r="24" spans="2:8">
      <c r="B24" s="8"/>
      <c r="C24" s="9"/>
      <c r="D24" s="3"/>
      <c r="E24" s="3"/>
      <c r="F24" s="208"/>
      <c r="G24" s="4"/>
      <c r="H24" s="211"/>
    </row>
    <row r="25" spans="2:8">
      <c r="B25" s="8"/>
      <c r="C25" s="9"/>
      <c r="D25" s="3"/>
      <c r="E25" s="3"/>
      <c r="F25" s="208"/>
      <c r="G25" s="4"/>
      <c r="H25" s="210"/>
    </row>
    <row r="26" spans="2:8">
      <c r="B26" s="8"/>
      <c r="C26" s="9"/>
      <c r="D26" s="3"/>
      <c r="E26" s="3"/>
      <c r="F26" s="208"/>
      <c r="G26" s="4"/>
      <c r="H26" s="210"/>
    </row>
    <row r="27" spans="2:8">
      <c r="B27" s="8"/>
      <c r="C27" s="9"/>
      <c r="D27" s="3"/>
      <c r="E27" s="3"/>
      <c r="F27" s="208"/>
      <c r="G27" s="4"/>
      <c r="H27" s="211"/>
    </row>
    <row r="28" spans="2:8">
      <c r="B28" s="8"/>
      <c r="C28" s="9"/>
      <c r="D28" s="3"/>
      <c r="E28" s="3"/>
      <c r="F28" s="208"/>
      <c r="G28" s="4"/>
      <c r="H28" s="210"/>
    </row>
    <row r="29" spans="2:8">
      <c r="B29" s="8"/>
      <c r="C29" s="9"/>
      <c r="D29" s="3"/>
      <c r="E29" s="3"/>
      <c r="F29" s="208"/>
      <c r="G29" s="4"/>
      <c r="H29" s="210"/>
    </row>
    <row r="30" spans="2:8">
      <c r="B30" s="8"/>
      <c r="C30" s="9"/>
      <c r="D30" s="3"/>
      <c r="E30" s="3"/>
      <c r="F30" s="208"/>
      <c r="G30" s="4"/>
      <c r="H30" s="210"/>
    </row>
    <row r="31" spans="2:8" ht="13" thickBot="1">
      <c r="B31" s="56"/>
      <c r="C31" s="50"/>
      <c r="D31" s="49"/>
      <c r="E31" s="49"/>
      <c r="F31" s="264"/>
      <c r="G31" s="48"/>
      <c r="H31" s="265"/>
    </row>
    <row r="32" spans="2:8" s="2" customFormat="1" ht="22.5" customHeight="1" thickBot="1">
      <c r="B32" s="93"/>
      <c r="C32" s="93"/>
      <c r="D32" s="93"/>
      <c r="E32" s="93"/>
      <c r="F32" s="93"/>
      <c r="G32" s="271">
        <f>SUM(G5:G31)</f>
        <v>0</v>
      </c>
      <c r="H32" s="94"/>
    </row>
    <row r="33" s="1" customFormat="1" ht="13" thickTop="1"/>
  </sheetData>
  <sheetProtection algorithmName="SHA-512" hashValue="zOXDFlY72ySHoggkNblGUwXp/GeXSO8xi9deVbFxNR6kRkRNnM6NzEbeAa71ez92jGYn7phE3SiaB88VHdcbmw==" saltValue="CrZndy/3W78raEtkGMwC/A==" spinCount="100000" sheet="1" objects="1" scenarios="1"/>
  <pageMargins left="0.7" right="0.7" top="0.75" bottom="0.75" header="0.3" footer="0.3"/>
  <pageSetup paperSize="9" orientation="landscape" verticalDpi="0" r:id="rId1"/>
  <ignoredErrors>
    <ignoredError sqref="G32" unlockedFormula="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F3CF-BA20-47FB-BD04-181B88D1AAA7}">
  <sheetPr>
    <tabColor theme="9" tint="0.59999389629810485"/>
    <pageSetUpPr fitToPage="1"/>
  </sheetPr>
  <dimension ref="B2:H33"/>
  <sheetViews>
    <sheetView showGridLines="0" workbookViewId="0">
      <selection activeCell="K19" sqref="K19"/>
    </sheetView>
  </sheetViews>
  <sheetFormatPr baseColWidth="10" defaultColWidth="11.453125" defaultRowHeight="12.5"/>
  <cols>
    <col min="1" max="1" width="5.453125" style="1" customWidth="1"/>
    <col min="2" max="2" width="11.453125" style="1"/>
    <col min="3" max="3" width="22.54296875" style="1" customWidth="1"/>
    <col min="4" max="4" width="14.7265625" style="1" bestFit="1" customWidth="1"/>
    <col min="5" max="5" width="19.453125" style="1" customWidth="1"/>
    <col min="6" max="6" width="17.26953125" style="1" customWidth="1"/>
    <col min="7" max="7" width="17" style="1" bestFit="1" customWidth="1"/>
    <col min="8" max="8" width="33.26953125" style="1" customWidth="1"/>
    <col min="9" max="16384" width="11.453125" style="1"/>
  </cols>
  <sheetData>
    <row r="2" spans="2:8" ht="22.5">
      <c r="B2" s="272" t="s">
        <v>123</v>
      </c>
      <c r="C2" s="273"/>
      <c r="D2" s="273"/>
      <c r="E2" s="273"/>
      <c r="F2"/>
      <c r="G2"/>
      <c r="H2"/>
    </row>
    <row r="3" spans="2:8">
      <c r="B3"/>
      <c r="C3"/>
      <c r="D3"/>
      <c r="E3"/>
      <c r="F3"/>
      <c r="G3"/>
      <c r="H3"/>
    </row>
    <row r="4" spans="2:8" ht="13">
      <c r="B4" s="214" t="s">
        <v>81</v>
      </c>
      <c r="C4" s="214" t="s">
        <v>83</v>
      </c>
      <c r="D4" s="214" t="s">
        <v>142</v>
      </c>
      <c r="E4" s="214" t="s">
        <v>58</v>
      </c>
      <c r="F4" s="214" t="s">
        <v>84</v>
      </c>
      <c r="G4" s="214" t="s">
        <v>86</v>
      </c>
      <c r="H4" s="214" t="s">
        <v>87</v>
      </c>
    </row>
    <row r="5" spans="2:8">
      <c r="B5" s="8"/>
      <c r="C5" s="9"/>
      <c r="D5" s="9"/>
      <c r="E5" s="3"/>
      <c r="F5" s="208"/>
      <c r="G5" s="4"/>
      <c r="H5" s="210"/>
    </row>
    <row r="6" spans="2:8">
      <c r="B6" s="8"/>
      <c r="C6" s="9"/>
      <c r="D6" s="9"/>
      <c r="E6" s="3"/>
      <c r="F6" s="208"/>
      <c r="G6" s="4"/>
      <c r="H6" s="210"/>
    </row>
    <row r="7" spans="2:8">
      <c r="B7" s="8"/>
      <c r="C7" s="9"/>
      <c r="D7" s="9"/>
      <c r="E7" s="3"/>
      <c r="F7" s="208"/>
      <c r="G7" s="4"/>
      <c r="H7" s="210"/>
    </row>
    <row r="8" spans="2:8">
      <c r="B8" s="8"/>
      <c r="C8" s="9"/>
      <c r="D8" s="9"/>
      <c r="E8" s="3"/>
      <c r="F8" s="208"/>
      <c r="G8" s="4"/>
      <c r="H8" s="210"/>
    </row>
    <row r="9" spans="2:8">
      <c r="B9" s="8"/>
      <c r="C9" s="9"/>
      <c r="D9" s="9"/>
      <c r="E9" s="3"/>
      <c r="F9" s="208"/>
      <c r="G9" s="4"/>
      <c r="H9" s="210"/>
    </row>
    <row r="10" spans="2:8">
      <c r="B10" s="3"/>
      <c r="C10" s="92"/>
      <c r="D10" s="3"/>
      <c r="E10" s="89"/>
      <c r="F10" s="3"/>
      <c r="G10" s="4"/>
      <c r="H10" s="65"/>
    </row>
    <row r="11" spans="2:8">
      <c r="B11" s="3"/>
      <c r="C11" s="92"/>
      <c r="D11" s="3"/>
      <c r="E11" s="89"/>
      <c r="F11" s="3"/>
      <c r="G11" s="4"/>
      <c r="H11" s="65"/>
    </row>
    <row r="12" spans="2:8">
      <c r="B12" s="3"/>
      <c r="C12" s="92"/>
      <c r="D12" s="3"/>
      <c r="E12" s="89"/>
      <c r="F12" s="3"/>
      <c r="G12" s="4"/>
      <c r="H12" s="65"/>
    </row>
    <row r="13" spans="2:8">
      <c r="B13" s="3"/>
      <c r="C13" s="92"/>
      <c r="D13" s="3"/>
      <c r="E13" s="89"/>
      <c r="F13" s="3"/>
      <c r="G13" s="4"/>
      <c r="H13" s="65"/>
    </row>
    <row r="14" spans="2:8">
      <c r="B14" s="3"/>
      <c r="C14" s="92"/>
      <c r="D14" s="3"/>
      <c r="E14" s="89"/>
      <c r="F14" s="3"/>
      <c r="G14" s="4"/>
      <c r="H14" s="65"/>
    </row>
    <row r="15" spans="2:8">
      <c r="B15" s="3"/>
      <c r="C15" s="92"/>
      <c r="D15" s="3"/>
      <c r="E15" s="89"/>
      <c r="F15" s="3"/>
      <c r="G15" s="4"/>
      <c r="H15" s="65"/>
    </row>
    <row r="16" spans="2:8">
      <c r="B16" s="8"/>
      <c r="C16" s="9"/>
      <c r="D16" s="9"/>
      <c r="E16" s="3"/>
      <c r="F16" s="208"/>
      <c r="G16" s="4"/>
      <c r="H16" s="210"/>
    </row>
    <row r="17" spans="2:8">
      <c r="B17" s="8"/>
      <c r="C17" s="9"/>
      <c r="D17" s="9"/>
      <c r="E17" s="3"/>
      <c r="F17" s="208"/>
      <c r="G17" s="4"/>
      <c r="H17" s="210"/>
    </row>
    <row r="18" spans="2:8">
      <c r="B18" s="8"/>
      <c r="C18" s="9"/>
      <c r="D18" s="9"/>
      <c r="E18" s="3"/>
      <c r="F18" s="208"/>
      <c r="G18" s="4"/>
      <c r="H18" s="210"/>
    </row>
    <row r="19" spans="2:8">
      <c r="B19" s="8"/>
      <c r="C19" s="9"/>
      <c r="D19" s="9"/>
      <c r="E19" s="3"/>
      <c r="F19" s="208"/>
      <c r="G19" s="4"/>
      <c r="H19" s="211"/>
    </row>
    <row r="20" spans="2:8">
      <c r="B20" s="8"/>
      <c r="C20" s="9"/>
      <c r="D20" s="9"/>
      <c r="E20" s="3"/>
      <c r="F20" s="208"/>
      <c r="G20" s="4"/>
      <c r="H20" s="210"/>
    </row>
    <row r="21" spans="2:8">
      <c r="B21" s="8"/>
      <c r="C21" s="9"/>
      <c r="D21" s="9"/>
      <c r="E21" s="3"/>
      <c r="F21" s="208"/>
      <c r="G21" s="4"/>
      <c r="H21" s="210"/>
    </row>
    <row r="22" spans="2:8">
      <c r="B22" s="8"/>
      <c r="C22" s="9"/>
      <c r="D22" s="3"/>
      <c r="E22" s="3"/>
      <c r="F22" s="208"/>
      <c r="G22" s="4"/>
      <c r="H22" s="210"/>
    </row>
    <row r="23" spans="2:8">
      <c r="B23" s="8"/>
      <c r="C23" s="9"/>
      <c r="D23" s="3"/>
      <c r="E23" s="3"/>
      <c r="F23" s="208"/>
      <c r="G23" s="4"/>
      <c r="H23" s="210"/>
    </row>
    <row r="24" spans="2:8">
      <c r="B24" s="8"/>
      <c r="C24" s="9"/>
      <c r="D24" s="3"/>
      <c r="E24" s="3"/>
      <c r="F24" s="208"/>
      <c r="G24" s="4"/>
      <c r="H24" s="211"/>
    </row>
    <row r="25" spans="2:8">
      <c r="B25" s="8"/>
      <c r="C25" s="9"/>
      <c r="D25" s="3"/>
      <c r="E25" s="3"/>
      <c r="F25" s="208"/>
      <c r="G25" s="4"/>
      <c r="H25" s="210"/>
    </row>
    <row r="26" spans="2:8">
      <c r="B26" s="8"/>
      <c r="C26" s="9"/>
      <c r="D26" s="3"/>
      <c r="E26" s="3"/>
      <c r="F26" s="208"/>
      <c r="G26" s="4"/>
      <c r="H26" s="210"/>
    </row>
    <row r="27" spans="2:8">
      <c r="B27" s="8"/>
      <c r="C27" s="9"/>
      <c r="D27" s="3"/>
      <c r="E27" s="3"/>
      <c r="F27" s="208"/>
      <c r="G27" s="4"/>
      <c r="H27" s="211"/>
    </row>
    <row r="28" spans="2:8">
      <c r="B28" s="8"/>
      <c r="C28" s="9"/>
      <c r="D28" s="3"/>
      <c r="E28" s="3"/>
      <c r="F28" s="208"/>
      <c r="G28" s="4"/>
      <c r="H28" s="210"/>
    </row>
    <row r="29" spans="2:8">
      <c r="B29" s="8"/>
      <c r="C29" s="9"/>
      <c r="D29" s="3"/>
      <c r="E29" s="3"/>
      <c r="F29" s="208"/>
      <c r="G29" s="4"/>
      <c r="H29" s="210"/>
    </row>
    <row r="30" spans="2:8">
      <c r="B30" s="8"/>
      <c r="C30" s="9"/>
      <c r="D30" s="3"/>
      <c r="E30" s="3"/>
      <c r="F30" s="208"/>
      <c r="G30" s="4"/>
      <c r="H30" s="210"/>
    </row>
    <row r="31" spans="2:8" ht="13" thickBot="1">
      <c r="B31" s="56"/>
      <c r="C31" s="50"/>
      <c r="D31" s="49"/>
      <c r="E31" s="49"/>
      <c r="F31" s="264"/>
      <c r="G31" s="48"/>
      <c r="H31" s="265"/>
    </row>
    <row r="32" spans="2:8" ht="22.5" customHeight="1" thickBot="1">
      <c r="B32" s="90"/>
      <c r="C32" s="90"/>
      <c r="D32" s="90"/>
      <c r="E32" s="90"/>
      <c r="F32" s="90"/>
      <c r="G32" s="268">
        <f>SUM(G5:G31)</f>
        <v>0</v>
      </c>
      <c r="H32" s="91"/>
    </row>
    <row r="33" s="1" customFormat="1" ht="13" thickTop="1"/>
  </sheetData>
  <sheetProtection algorithmName="SHA-512" hashValue="qNPqJ5JUi5dQSIzx8pDGB7ZSnRhNRE5NClkiZTwN8gRhwO0f5OHoRS9S2V12JpHN7OJIHtX62ZSYWZhcZuh/zw==" saltValue="bgFyMCCaq6zWHDF+48SB+g==" spinCount="100000" sheet="1" objects="1" scenarios="1"/>
  <pageMargins left="0.7" right="0.7" top="0.75" bottom="0.75" header="0.3" footer="0.3"/>
  <pageSetup paperSize="9" scale="94" orientation="landscape" r:id="rId1"/>
  <ignoredErrors>
    <ignoredError sqref="G32" unlockedFormula="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F9A8-77BA-4479-8FF4-CEF6C0935499}">
  <sheetPr>
    <tabColor rgb="FFFF0000"/>
    <pageSetUpPr fitToPage="1"/>
  </sheetPr>
  <dimension ref="B2:H36"/>
  <sheetViews>
    <sheetView showGridLines="0" workbookViewId="0">
      <selection activeCell="F5" sqref="F5"/>
    </sheetView>
  </sheetViews>
  <sheetFormatPr baseColWidth="10" defaultColWidth="11.453125" defaultRowHeight="12.5"/>
  <cols>
    <col min="1" max="1" width="1.26953125" style="1" customWidth="1"/>
    <col min="2" max="2" width="11.453125" style="1"/>
    <col min="3" max="3" width="22.81640625" style="1" customWidth="1"/>
    <col min="4" max="4" width="14.7265625" style="1" bestFit="1" customWidth="1"/>
    <col min="5" max="6" width="23.54296875" style="1" customWidth="1"/>
    <col min="7" max="7" width="17.453125" style="1" customWidth="1"/>
    <col min="8" max="8" width="33.26953125" style="1" customWidth="1"/>
    <col min="9" max="16384" width="11.453125" style="1"/>
  </cols>
  <sheetData>
    <row r="2" spans="2:8" ht="22.5">
      <c r="B2" s="276" t="s">
        <v>124</v>
      </c>
      <c r="C2" s="277"/>
      <c r="D2" s="277"/>
      <c r="E2"/>
      <c r="F2"/>
      <c r="G2"/>
      <c r="H2"/>
    </row>
    <row r="3" spans="2:8">
      <c r="B3"/>
      <c r="C3"/>
      <c r="D3"/>
      <c r="E3"/>
      <c r="F3"/>
      <c r="G3"/>
      <c r="H3"/>
    </row>
    <row r="4" spans="2:8" ht="24" customHeight="1">
      <c r="B4" s="214" t="s">
        <v>81</v>
      </c>
      <c r="C4" s="214" t="s">
        <v>83</v>
      </c>
      <c r="D4" s="214" t="s">
        <v>82</v>
      </c>
      <c r="E4" s="214" t="s">
        <v>58</v>
      </c>
      <c r="F4" s="214" t="s">
        <v>84</v>
      </c>
      <c r="G4" s="214" t="s">
        <v>131</v>
      </c>
      <c r="H4" s="278" t="s">
        <v>87</v>
      </c>
    </row>
    <row r="5" spans="2:8">
      <c r="B5" s="8"/>
      <c r="C5" s="9"/>
      <c r="D5" s="9"/>
      <c r="E5" s="3"/>
      <c r="F5" s="3"/>
      <c r="G5" s="4"/>
      <c r="H5" s="101"/>
    </row>
    <row r="6" spans="2:8">
      <c r="B6" s="8"/>
      <c r="C6" s="9"/>
      <c r="D6" s="9"/>
      <c r="E6" s="3"/>
      <c r="F6" s="3"/>
      <c r="G6" s="4"/>
      <c r="H6" s="102"/>
    </row>
    <row r="7" spans="2:8">
      <c r="B7" s="8"/>
      <c r="C7" s="9"/>
      <c r="D7" s="9"/>
      <c r="E7" s="3"/>
      <c r="F7" s="3"/>
      <c r="G7" s="4"/>
      <c r="H7" s="101"/>
    </row>
    <row r="8" spans="2:8">
      <c r="B8" s="3"/>
      <c r="C8" s="92"/>
      <c r="D8" s="3"/>
      <c r="E8" s="89"/>
      <c r="F8" s="3"/>
      <c r="G8" s="4"/>
      <c r="H8" s="102"/>
    </row>
    <row r="9" spans="2:8">
      <c r="B9" s="3"/>
      <c r="C9" s="92"/>
      <c r="D9" s="3"/>
      <c r="E9" s="89"/>
      <c r="F9" s="3"/>
      <c r="G9" s="4"/>
      <c r="H9" s="101"/>
    </row>
    <row r="10" spans="2:8">
      <c r="B10" s="3"/>
      <c r="C10" s="92"/>
      <c r="D10" s="3"/>
      <c r="E10" s="89"/>
      <c r="F10" s="3"/>
      <c r="G10" s="4"/>
      <c r="H10" s="102"/>
    </row>
    <row r="11" spans="2:8">
      <c r="B11" s="3"/>
      <c r="C11" s="92"/>
      <c r="D11" s="3"/>
      <c r="E11" s="89"/>
      <c r="F11" s="3"/>
      <c r="G11" s="4"/>
      <c r="H11" s="101"/>
    </row>
    <row r="12" spans="2:8">
      <c r="B12" s="3"/>
      <c r="C12" s="92"/>
      <c r="D12" s="3"/>
      <c r="E12" s="89"/>
      <c r="F12" s="3"/>
      <c r="G12" s="4"/>
      <c r="H12" s="102"/>
    </row>
    <row r="13" spans="2:8">
      <c r="B13" s="3"/>
      <c r="C13" s="92"/>
      <c r="D13" s="3"/>
      <c r="E13" s="89"/>
      <c r="F13" s="3"/>
      <c r="G13" s="4"/>
      <c r="H13" s="101"/>
    </row>
    <row r="14" spans="2:8">
      <c r="B14" s="3"/>
      <c r="C14" s="92"/>
      <c r="D14" s="3"/>
      <c r="E14" s="89"/>
      <c r="F14" s="3"/>
      <c r="G14" s="4"/>
      <c r="H14" s="102"/>
    </row>
    <row r="15" spans="2:8">
      <c r="B15" s="3"/>
      <c r="C15" s="92"/>
      <c r="D15" s="3"/>
      <c r="E15" s="89"/>
      <c r="F15" s="3"/>
      <c r="G15" s="4"/>
      <c r="H15" s="101"/>
    </row>
    <row r="16" spans="2:8">
      <c r="B16" s="3"/>
      <c r="C16" s="92"/>
      <c r="D16" s="3"/>
      <c r="E16" s="89"/>
      <c r="F16" s="3"/>
      <c r="G16" s="4"/>
      <c r="H16" s="102"/>
    </row>
    <row r="17" spans="2:8">
      <c r="B17" s="3"/>
      <c r="C17" s="92"/>
      <c r="D17" s="3"/>
      <c r="E17" s="89"/>
      <c r="F17" s="3"/>
      <c r="G17" s="4"/>
      <c r="H17" s="101"/>
    </row>
    <row r="18" spans="2:8">
      <c r="B18" s="3"/>
      <c r="C18" s="92"/>
      <c r="D18" s="3"/>
      <c r="E18" s="89"/>
      <c r="F18" s="3"/>
      <c r="G18" s="4"/>
      <c r="H18" s="102"/>
    </row>
    <row r="19" spans="2:8">
      <c r="B19" s="3"/>
      <c r="C19" s="92"/>
      <c r="D19" s="3"/>
      <c r="E19" s="89"/>
      <c r="F19" s="3"/>
      <c r="G19" s="4"/>
      <c r="H19" s="101"/>
    </row>
    <row r="20" spans="2:8">
      <c r="B20" s="8"/>
      <c r="C20" s="9"/>
      <c r="D20" s="9"/>
      <c r="E20" s="3"/>
      <c r="F20" s="3"/>
      <c r="G20" s="4"/>
      <c r="H20" s="102"/>
    </row>
    <row r="21" spans="2:8">
      <c r="B21" s="8"/>
      <c r="C21" s="9"/>
      <c r="D21" s="9"/>
      <c r="E21" s="3"/>
      <c r="F21" s="3"/>
      <c r="G21" s="4"/>
      <c r="H21" s="101"/>
    </row>
    <row r="22" spans="2:8">
      <c r="B22" s="8"/>
      <c r="C22" s="9"/>
      <c r="D22" s="9"/>
      <c r="E22" s="3"/>
      <c r="F22" s="3"/>
      <c r="G22" s="4"/>
      <c r="H22" s="102"/>
    </row>
    <row r="23" spans="2:8">
      <c r="B23" s="8"/>
      <c r="C23" s="9"/>
      <c r="D23" s="9"/>
      <c r="E23" s="3"/>
      <c r="F23" s="3"/>
      <c r="G23" s="4"/>
      <c r="H23" s="101"/>
    </row>
    <row r="24" spans="2:8">
      <c r="B24" s="8"/>
      <c r="C24" s="9"/>
      <c r="D24" s="9"/>
      <c r="E24" s="3"/>
      <c r="F24" s="3"/>
      <c r="G24" s="4"/>
      <c r="H24" s="102"/>
    </row>
    <row r="25" spans="2:8">
      <c r="B25" s="8"/>
      <c r="C25" s="9"/>
      <c r="D25" s="9"/>
      <c r="E25" s="3"/>
      <c r="F25" s="3"/>
      <c r="G25" s="4"/>
      <c r="H25" s="101"/>
    </row>
    <row r="26" spans="2:8">
      <c r="B26" s="8"/>
      <c r="C26" s="9"/>
      <c r="D26" s="9"/>
      <c r="E26" s="3"/>
      <c r="F26" s="3"/>
      <c r="G26" s="4"/>
      <c r="H26" s="102"/>
    </row>
    <row r="27" spans="2:8">
      <c r="B27" s="8"/>
      <c r="C27" s="9"/>
      <c r="D27" s="9"/>
      <c r="E27" s="3"/>
      <c r="F27" s="3"/>
      <c r="G27" s="4"/>
      <c r="H27" s="101"/>
    </row>
    <row r="28" spans="2:8">
      <c r="B28" s="8"/>
      <c r="C28" s="9"/>
      <c r="D28" s="3"/>
      <c r="E28" s="3"/>
      <c r="F28" s="3"/>
      <c r="G28" s="4"/>
      <c r="H28" s="102"/>
    </row>
    <row r="29" spans="2:8">
      <c r="B29" s="8"/>
      <c r="C29" s="9"/>
      <c r="D29" s="3"/>
      <c r="E29" s="3"/>
      <c r="F29" s="3"/>
      <c r="G29" s="4"/>
      <c r="H29" s="101"/>
    </row>
    <row r="30" spans="2:8">
      <c r="B30" s="8"/>
      <c r="C30" s="9"/>
      <c r="D30" s="3"/>
      <c r="E30" s="3"/>
      <c r="F30" s="3"/>
      <c r="G30" s="4"/>
      <c r="H30" s="102"/>
    </row>
    <row r="31" spans="2:8">
      <c r="B31" s="8"/>
      <c r="C31" s="9"/>
      <c r="D31" s="3"/>
      <c r="E31" s="3"/>
      <c r="F31" s="3"/>
      <c r="G31" s="4"/>
      <c r="H31" s="101"/>
    </row>
    <row r="32" spans="2:8">
      <c r="B32" s="8"/>
      <c r="C32" s="9"/>
      <c r="D32" s="3"/>
      <c r="E32" s="3"/>
      <c r="F32" s="3"/>
      <c r="G32" s="4"/>
      <c r="H32" s="102"/>
    </row>
    <row r="33" spans="2:8">
      <c r="B33" s="8"/>
      <c r="C33" s="9"/>
      <c r="D33" s="3"/>
      <c r="E33" s="3"/>
      <c r="F33" s="3"/>
      <c r="G33" s="4"/>
      <c r="H33" s="101"/>
    </row>
    <row r="34" spans="2:8">
      <c r="B34" s="8"/>
      <c r="C34" s="9"/>
      <c r="D34" s="3"/>
      <c r="E34" s="3"/>
      <c r="F34" s="3"/>
      <c r="G34" s="5"/>
      <c r="H34" s="102"/>
    </row>
    <row r="35" spans="2:8" s="2" customFormat="1" ht="24.75" customHeight="1" thickBot="1">
      <c r="B35" s="274"/>
      <c r="C35" s="274"/>
      <c r="D35" s="274"/>
      <c r="E35" s="274"/>
      <c r="F35" s="274"/>
      <c r="G35" s="279">
        <f>SUBTOTAL(109,G5:G34)</f>
        <v>0</v>
      </c>
      <c r="H35" s="275"/>
    </row>
    <row r="36" spans="2:8" ht="13" thickTop="1"/>
  </sheetData>
  <sheetProtection algorithmName="SHA-512" hashValue="hiHMs+QYqDbNbehfEuL+CPzwaoCuY2gnr1+B73IoU4FuJl4UxfOBqdMx9m9b6vKtzr5LMucdteeppwpGsLr0Qg==" saltValue="4CVqQLlk+4xxd5hQlrdywQ==" spinCount="100000" sheet="1" objects="1" scenarios="1"/>
  <pageMargins left="0.7" right="0.7" top="0.75" bottom="0.75" header="0.3" footer="0.3"/>
  <pageSetup paperSize="9" scale="90" orientation="landscape" verticalDpi="0" r:id="rId1"/>
  <ignoredErrors>
    <ignoredError sqref="G35" unlockedFormula="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624D-F371-4561-88E3-93D1A48F568A}">
  <dimension ref="A1"/>
  <sheetViews>
    <sheetView workbookViewId="0"/>
  </sheetViews>
  <sheetFormatPr baseColWidth="10"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77C-1CD4-4339-AF87-5AF6DEE2E6BB}">
  <sheetPr>
    <pageSetUpPr fitToPage="1"/>
  </sheetPr>
  <dimension ref="A1:L69"/>
  <sheetViews>
    <sheetView showGridLines="0" topLeftCell="A11" zoomScaleNormal="100" workbookViewId="0">
      <selection activeCell="E18" sqref="E18"/>
    </sheetView>
  </sheetViews>
  <sheetFormatPr baseColWidth="10" defaultColWidth="11.453125" defaultRowHeight="13"/>
  <cols>
    <col min="1" max="1" width="3.1796875" style="1" customWidth="1"/>
    <col min="2" max="2" width="8.1796875" style="1" customWidth="1"/>
    <col min="3" max="3" width="70" style="1" customWidth="1"/>
    <col min="4" max="4" width="18.54296875" style="1" customWidth="1"/>
    <col min="5" max="5" width="17.54296875" style="1" bestFit="1" customWidth="1"/>
    <col min="6" max="11" width="16.54296875" style="1" customWidth="1"/>
    <col min="12" max="12" width="17.54296875" style="2" bestFit="1" customWidth="1"/>
    <col min="13" max="256" width="11.453125" style="1"/>
    <col min="257" max="257" width="11.453125" style="1" customWidth="1"/>
    <col min="258" max="259" width="8.1796875" style="1" customWidth="1"/>
    <col min="260" max="260" width="70" style="1" customWidth="1"/>
    <col min="261" max="261" width="17.54296875" style="1" bestFit="1" customWidth="1"/>
    <col min="262" max="267" width="16.54296875" style="1" customWidth="1"/>
    <col min="268" max="268" width="17.54296875" style="1" bestFit="1" customWidth="1"/>
    <col min="269" max="512" width="11.453125" style="1"/>
    <col min="513" max="513" width="11.453125" style="1" customWidth="1"/>
    <col min="514" max="515" width="8.1796875" style="1" customWidth="1"/>
    <col min="516" max="516" width="70" style="1" customWidth="1"/>
    <col min="517" max="517" width="17.54296875" style="1" bestFit="1" customWidth="1"/>
    <col min="518" max="523" width="16.54296875" style="1" customWidth="1"/>
    <col min="524" max="524" width="17.54296875" style="1" bestFit="1" customWidth="1"/>
    <col min="525" max="768" width="11.453125" style="1"/>
    <col min="769" max="769" width="11.453125" style="1" customWidth="1"/>
    <col min="770" max="771" width="8.1796875" style="1" customWidth="1"/>
    <col min="772" max="772" width="70" style="1" customWidth="1"/>
    <col min="773" max="773" width="17.54296875" style="1" bestFit="1" customWidth="1"/>
    <col min="774" max="779" width="16.54296875" style="1" customWidth="1"/>
    <col min="780" max="780" width="17.54296875" style="1" bestFit="1" customWidth="1"/>
    <col min="781" max="1024" width="11.453125" style="1"/>
    <col min="1025" max="1025" width="11.453125" style="1" customWidth="1"/>
    <col min="1026" max="1027" width="8.1796875" style="1" customWidth="1"/>
    <col min="1028" max="1028" width="70" style="1" customWidth="1"/>
    <col min="1029" max="1029" width="17.54296875" style="1" bestFit="1" customWidth="1"/>
    <col min="1030" max="1035" width="16.54296875" style="1" customWidth="1"/>
    <col min="1036" max="1036" width="17.54296875" style="1" bestFit="1" customWidth="1"/>
    <col min="1037" max="1280" width="11.453125" style="1"/>
    <col min="1281" max="1281" width="11.453125" style="1" customWidth="1"/>
    <col min="1282" max="1283" width="8.1796875" style="1" customWidth="1"/>
    <col min="1284" max="1284" width="70" style="1" customWidth="1"/>
    <col min="1285" max="1285" width="17.54296875" style="1" bestFit="1" customWidth="1"/>
    <col min="1286" max="1291" width="16.54296875" style="1" customWidth="1"/>
    <col min="1292" max="1292" width="17.54296875" style="1" bestFit="1" customWidth="1"/>
    <col min="1293" max="1536" width="11.453125" style="1"/>
    <col min="1537" max="1537" width="11.453125" style="1" customWidth="1"/>
    <col min="1538" max="1539" width="8.1796875" style="1" customWidth="1"/>
    <col min="1540" max="1540" width="70" style="1" customWidth="1"/>
    <col min="1541" max="1541" width="17.54296875" style="1" bestFit="1" customWidth="1"/>
    <col min="1542" max="1547" width="16.54296875" style="1" customWidth="1"/>
    <col min="1548" max="1548" width="17.54296875" style="1" bestFit="1" customWidth="1"/>
    <col min="1549" max="1792" width="11.453125" style="1"/>
    <col min="1793" max="1793" width="11.453125" style="1" customWidth="1"/>
    <col min="1794" max="1795" width="8.1796875" style="1" customWidth="1"/>
    <col min="1796" max="1796" width="70" style="1" customWidth="1"/>
    <col min="1797" max="1797" width="17.54296875" style="1" bestFit="1" customWidth="1"/>
    <col min="1798" max="1803" width="16.54296875" style="1" customWidth="1"/>
    <col min="1804" max="1804" width="17.54296875" style="1" bestFit="1" customWidth="1"/>
    <col min="1805" max="2048" width="11.453125" style="1"/>
    <col min="2049" max="2049" width="11.453125" style="1" customWidth="1"/>
    <col min="2050" max="2051" width="8.1796875" style="1" customWidth="1"/>
    <col min="2052" max="2052" width="70" style="1" customWidth="1"/>
    <col min="2053" max="2053" width="17.54296875" style="1" bestFit="1" customWidth="1"/>
    <col min="2054" max="2059" width="16.54296875" style="1" customWidth="1"/>
    <col min="2060" max="2060" width="17.54296875" style="1" bestFit="1" customWidth="1"/>
    <col min="2061" max="2304" width="11.453125" style="1"/>
    <col min="2305" max="2305" width="11.453125" style="1" customWidth="1"/>
    <col min="2306" max="2307" width="8.1796875" style="1" customWidth="1"/>
    <col min="2308" max="2308" width="70" style="1" customWidth="1"/>
    <col min="2309" max="2309" width="17.54296875" style="1" bestFit="1" customWidth="1"/>
    <col min="2310" max="2315" width="16.54296875" style="1" customWidth="1"/>
    <col min="2316" max="2316" width="17.54296875" style="1" bestFit="1" customWidth="1"/>
    <col min="2317" max="2560" width="11.453125" style="1"/>
    <col min="2561" max="2561" width="11.453125" style="1" customWidth="1"/>
    <col min="2562" max="2563" width="8.1796875" style="1" customWidth="1"/>
    <col min="2564" max="2564" width="70" style="1" customWidth="1"/>
    <col min="2565" max="2565" width="17.54296875" style="1" bestFit="1" customWidth="1"/>
    <col min="2566" max="2571" width="16.54296875" style="1" customWidth="1"/>
    <col min="2572" max="2572" width="17.54296875" style="1" bestFit="1" customWidth="1"/>
    <col min="2573" max="2816" width="11.453125" style="1"/>
    <col min="2817" max="2817" width="11.453125" style="1" customWidth="1"/>
    <col min="2818" max="2819" width="8.1796875" style="1" customWidth="1"/>
    <col min="2820" max="2820" width="70" style="1" customWidth="1"/>
    <col min="2821" max="2821" width="17.54296875" style="1" bestFit="1" customWidth="1"/>
    <col min="2822" max="2827" width="16.54296875" style="1" customWidth="1"/>
    <col min="2828" max="2828" width="17.54296875" style="1" bestFit="1" customWidth="1"/>
    <col min="2829" max="3072" width="11.453125" style="1"/>
    <col min="3073" max="3073" width="11.453125" style="1" customWidth="1"/>
    <col min="3074" max="3075" width="8.1796875" style="1" customWidth="1"/>
    <col min="3076" max="3076" width="70" style="1" customWidth="1"/>
    <col min="3077" max="3077" width="17.54296875" style="1" bestFit="1" customWidth="1"/>
    <col min="3078" max="3083" width="16.54296875" style="1" customWidth="1"/>
    <col min="3084" max="3084" width="17.54296875" style="1" bestFit="1" customWidth="1"/>
    <col min="3085" max="3328" width="11.453125" style="1"/>
    <col min="3329" max="3329" width="11.453125" style="1" customWidth="1"/>
    <col min="3330" max="3331" width="8.1796875" style="1" customWidth="1"/>
    <col min="3332" max="3332" width="70" style="1" customWidth="1"/>
    <col min="3333" max="3333" width="17.54296875" style="1" bestFit="1" customWidth="1"/>
    <col min="3334" max="3339" width="16.54296875" style="1" customWidth="1"/>
    <col min="3340" max="3340" width="17.54296875" style="1" bestFit="1" customWidth="1"/>
    <col min="3341" max="3584" width="11.453125" style="1"/>
    <col min="3585" max="3585" width="11.453125" style="1" customWidth="1"/>
    <col min="3586" max="3587" width="8.1796875" style="1" customWidth="1"/>
    <col min="3588" max="3588" width="70" style="1" customWidth="1"/>
    <col min="3589" max="3589" width="17.54296875" style="1" bestFit="1" customWidth="1"/>
    <col min="3590" max="3595" width="16.54296875" style="1" customWidth="1"/>
    <col min="3596" max="3596" width="17.54296875" style="1" bestFit="1" customWidth="1"/>
    <col min="3597" max="3840" width="11.453125" style="1"/>
    <col min="3841" max="3841" width="11.453125" style="1" customWidth="1"/>
    <col min="3842" max="3843" width="8.1796875" style="1" customWidth="1"/>
    <col min="3844" max="3844" width="70" style="1" customWidth="1"/>
    <col min="3845" max="3845" width="17.54296875" style="1" bestFit="1" customWidth="1"/>
    <col min="3846" max="3851" width="16.54296875" style="1" customWidth="1"/>
    <col min="3852" max="3852" width="17.54296875" style="1" bestFit="1" customWidth="1"/>
    <col min="3853" max="4096" width="11.453125" style="1"/>
    <col min="4097" max="4097" width="11.453125" style="1" customWidth="1"/>
    <col min="4098" max="4099" width="8.1796875" style="1" customWidth="1"/>
    <col min="4100" max="4100" width="70" style="1" customWidth="1"/>
    <col min="4101" max="4101" width="17.54296875" style="1" bestFit="1" customWidth="1"/>
    <col min="4102" max="4107" width="16.54296875" style="1" customWidth="1"/>
    <col min="4108" max="4108" width="17.54296875" style="1" bestFit="1" customWidth="1"/>
    <col min="4109" max="4352" width="11.453125" style="1"/>
    <col min="4353" max="4353" width="11.453125" style="1" customWidth="1"/>
    <col min="4354" max="4355" width="8.1796875" style="1" customWidth="1"/>
    <col min="4356" max="4356" width="70" style="1" customWidth="1"/>
    <col min="4357" max="4357" width="17.54296875" style="1" bestFit="1" customWidth="1"/>
    <col min="4358" max="4363" width="16.54296875" style="1" customWidth="1"/>
    <col min="4364" max="4364" width="17.54296875" style="1" bestFit="1" customWidth="1"/>
    <col min="4365" max="4608" width="11.453125" style="1"/>
    <col min="4609" max="4609" width="11.453125" style="1" customWidth="1"/>
    <col min="4610" max="4611" width="8.1796875" style="1" customWidth="1"/>
    <col min="4612" max="4612" width="70" style="1" customWidth="1"/>
    <col min="4613" max="4613" width="17.54296875" style="1" bestFit="1" customWidth="1"/>
    <col min="4614" max="4619" width="16.54296875" style="1" customWidth="1"/>
    <col min="4620" max="4620" width="17.54296875" style="1" bestFit="1" customWidth="1"/>
    <col min="4621" max="4864" width="11.453125" style="1"/>
    <col min="4865" max="4865" width="11.453125" style="1" customWidth="1"/>
    <col min="4866" max="4867" width="8.1796875" style="1" customWidth="1"/>
    <col min="4868" max="4868" width="70" style="1" customWidth="1"/>
    <col min="4869" max="4869" width="17.54296875" style="1" bestFit="1" customWidth="1"/>
    <col min="4870" max="4875" width="16.54296875" style="1" customWidth="1"/>
    <col min="4876" max="4876" width="17.54296875" style="1" bestFit="1" customWidth="1"/>
    <col min="4877" max="5120" width="11.453125" style="1"/>
    <col min="5121" max="5121" width="11.453125" style="1" customWidth="1"/>
    <col min="5122" max="5123" width="8.1796875" style="1" customWidth="1"/>
    <col min="5124" max="5124" width="70" style="1" customWidth="1"/>
    <col min="5125" max="5125" width="17.54296875" style="1" bestFit="1" customWidth="1"/>
    <col min="5126" max="5131" width="16.54296875" style="1" customWidth="1"/>
    <col min="5132" max="5132" width="17.54296875" style="1" bestFit="1" customWidth="1"/>
    <col min="5133" max="5376" width="11.453125" style="1"/>
    <col min="5377" max="5377" width="11.453125" style="1" customWidth="1"/>
    <col min="5378" max="5379" width="8.1796875" style="1" customWidth="1"/>
    <col min="5380" max="5380" width="70" style="1" customWidth="1"/>
    <col min="5381" max="5381" width="17.54296875" style="1" bestFit="1" customWidth="1"/>
    <col min="5382" max="5387" width="16.54296875" style="1" customWidth="1"/>
    <col min="5388" max="5388" width="17.54296875" style="1" bestFit="1" customWidth="1"/>
    <col min="5389" max="5632" width="11.453125" style="1"/>
    <col min="5633" max="5633" width="11.453125" style="1" customWidth="1"/>
    <col min="5634" max="5635" width="8.1796875" style="1" customWidth="1"/>
    <col min="5636" max="5636" width="70" style="1" customWidth="1"/>
    <col min="5637" max="5637" width="17.54296875" style="1" bestFit="1" customWidth="1"/>
    <col min="5638" max="5643" width="16.54296875" style="1" customWidth="1"/>
    <col min="5644" max="5644" width="17.54296875" style="1" bestFit="1" customWidth="1"/>
    <col min="5645" max="5888" width="11.453125" style="1"/>
    <col min="5889" max="5889" width="11.453125" style="1" customWidth="1"/>
    <col min="5890" max="5891" width="8.1796875" style="1" customWidth="1"/>
    <col min="5892" max="5892" width="70" style="1" customWidth="1"/>
    <col min="5893" max="5893" width="17.54296875" style="1" bestFit="1" customWidth="1"/>
    <col min="5894" max="5899" width="16.54296875" style="1" customWidth="1"/>
    <col min="5900" max="5900" width="17.54296875" style="1" bestFit="1" customWidth="1"/>
    <col min="5901" max="6144" width="11.453125" style="1"/>
    <col min="6145" max="6145" width="11.453125" style="1" customWidth="1"/>
    <col min="6146" max="6147" width="8.1796875" style="1" customWidth="1"/>
    <col min="6148" max="6148" width="70" style="1" customWidth="1"/>
    <col min="6149" max="6149" width="17.54296875" style="1" bestFit="1" customWidth="1"/>
    <col min="6150" max="6155" width="16.54296875" style="1" customWidth="1"/>
    <col min="6156" max="6156" width="17.54296875" style="1" bestFit="1" customWidth="1"/>
    <col min="6157" max="6400" width="11.453125" style="1"/>
    <col min="6401" max="6401" width="11.453125" style="1" customWidth="1"/>
    <col min="6402" max="6403" width="8.1796875" style="1" customWidth="1"/>
    <col min="6404" max="6404" width="70" style="1" customWidth="1"/>
    <col min="6405" max="6405" width="17.54296875" style="1" bestFit="1" customWidth="1"/>
    <col min="6406" max="6411" width="16.54296875" style="1" customWidth="1"/>
    <col min="6412" max="6412" width="17.54296875" style="1" bestFit="1" customWidth="1"/>
    <col min="6413" max="6656" width="11.453125" style="1"/>
    <col min="6657" max="6657" width="11.453125" style="1" customWidth="1"/>
    <col min="6658" max="6659" width="8.1796875" style="1" customWidth="1"/>
    <col min="6660" max="6660" width="70" style="1" customWidth="1"/>
    <col min="6661" max="6661" width="17.54296875" style="1" bestFit="1" customWidth="1"/>
    <col min="6662" max="6667" width="16.54296875" style="1" customWidth="1"/>
    <col min="6668" max="6668" width="17.54296875" style="1" bestFit="1" customWidth="1"/>
    <col min="6669" max="6912" width="11.453125" style="1"/>
    <col min="6913" max="6913" width="11.453125" style="1" customWidth="1"/>
    <col min="6914" max="6915" width="8.1796875" style="1" customWidth="1"/>
    <col min="6916" max="6916" width="70" style="1" customWidth="1"/>
    <col min="6917" max="6917" width="17.54296875" style="1" bestFit="1" customWidth="1"/>
    <col min="6918" max="6923" width="16.54296875" style="1" customWidth="1"/>
    <col min="6924" max="6924" width="17.54296875" style="1" bestFit="1" customWidth="1"/>
    <col min="6925" max="7168" width="11.453125" style="1"/>
    <col min="7169" max="7169" width="11.453125" style="1" customWidth="1"/>
    <col min="7170" max="7171" width="8.1796875" style="1" customWidth="1"/>
    <col min="7172" max="7172" width="70" style="1" customWidth="1"/>
    <col min="7173" max="7173" width="17.54296875" style="1" bestFit="1" customWidth="1"/>
    <col min="7174" max="7179" width="16.54296875" style="1" customWidth="1"/>
    <col min="7180" max="7180" width="17.54296875" style="1" bestFit="1" customWidth="1"/>
    <col min="7181" max="7424" width="11.453125" style="1"/>
    <col min="7425" max="7425" width="11.453125" style="1" customWidth="1"/>
    <col min="7426" max="7427" width="8.1796875" style="1" customWidth="1"/>
    <col min="7428" max="7428" width="70" style="1" customWidth="1"/>
    <col min="7429" max="7429" width="17.54296875" style="1" bestFit="1" customWidth="1"/>
    <col min="7430" max="7435" width="16.54296875" style="1" customWidth="1"/>
    <col min="7436" max="7436" width="17.54296875" style="1" bestFit="1" customWidth="1"/>
    <col min="7437" max="7680" width="11.453125" style="1"/>
    <col min="7681" max="7681" width="11.453125" style="1" customWidth="1"/>
    <col min="7682" max="7683" width="8.1796875" style="1" customWidth="1"/>
    <col min="7684" max="7684" width="70" style="1" customWidth="1"/>
    <col min="7685" max="7685" width="17.54296875" style="1" bestFit="1" customWidth="1"/>
    <col min="7686" max="7691" width="16.54296875" style="1" customWidth="1"/>
    <col min="7692" max="7692" width="17.54296875" style="1" bestFit="1" customWidth="1"/>
    <col min="7693" max="7936" width="11.453125" style="1"/>
    <col min="7937" max="7937" width="11.453125" style="1" customWidth="1"/>
    <col min="7938" max="7939" width="8.1796875" style="1" customWidth="1"/>
    <col min="7940" max="7940" width="70" style="1" customWidth="1"/>
    <col min="7941" max="7941" width="17.54296875" style="1" bestFit="1" customWidth="1"/>
    <col min="7942" max="7947" width="16.54296875" style="1" customWidth="1"/>
    <col min="7948" max="7948" width="17.54296875" style="1" bestFit="1" customWidth="1"/>
    <col min="7949" max="8192" width="11.453125" style="1"/>
    <col min="8193" max="8193" width="11.453125" style="1" customWidth="1"/>
    <col min="8194" max="8195" width="8.1796875" style="1" customWidth="1"/>
    <col min="8196" max="8196" width="70" style="1" customWidth="1"/>
    <col min="8197" max="8197" width="17.54296875" style="1" bestFit="1" customWidth="1"/>
    <col min="8198" max="8203" width="16.54296875" style="1" customWidth="1"/>
    <col min="8204" max="8204" width="17.54296875" style="1" bestFit="1" customWidth="1"/>
    <col min="8205" max="8448" width="11.453125" style="1"/>
    <col min="8449" max="8449" width="11.453125" style="1" customWidth="1"/>
    <col min="8450" max="8451" width="8.1796875" style="1" customWidth="1"/>
    <col min="8452" max="8452" width="70" style="1" customWidth="1"/>
    <col min="8453" max="8453" width="17.54296875" style="1" bestFit="1" customWidth="1"/>
    <col min="8454" max="8459" width="16.54296875" style="1" customWidth="1"/>
    <col min="8460" max="8460" width="17.54296875" style="1" bestFit="1" customWidth="1"/>
    <col min="8461" max="8704" width="11.453125" style="1"/>
    <col min="8705" max="8705" width="11.453125" style="1" customWidth="1"/>
    <col min="8706" max="8707" width="8.1796875" style="1" customWidth="1"/>
    <col min="8708" max="8708" width="70" style="1" customWidth="1"/>
    <col min="8709" max="8709" width="17.54296875" style="1" bestFit="1" customWidth="1"/>
    <col min="8710" max="8715" width="16.54296875" style="1" customWidth="1"/>
    <col min="8716" max="8716" width="17.54296875" style="1" bestFit="1" customWidth="1"/>
    <col min="8717" max="8960" width="11.453125" style="1"/>
    <col min="8961" max="8961" width="11.453125" style="1" customWidth="1"/>
    <col min="8962" max="8963" width="8.1796875" style="1" customWidth="1"/>
    <col min="8964" max="8964" width="70" style="1" customWidth="1"/>
    <col min="8965" max="8965" width="17.54296875" style="1" bestFit="1" customWidth="1"/>
    <col min="8966" max="8971" width="16.54296875" style="1" customWidth="1"/>
    <col min="8972" max="8972" width="17.54296875" style="1" bestFit="1" customWidth="1"/>
    <col min="8973" max="9216" width="11.453125" style="1"/>
    <col min="9217" max="9217" width="11.453125" style="1" customWidth="1"/>
    <col min="9218" max="9219" width="8.1796875" style="1" customWidth="1"/>
    <col min="9220" max="9220" width="70" style="1" customWidth="1"/>
    <col min="9221" max="9221" width="17.54296875" style="1" bestFit="1" customWidth="1"/>
    <col min="9222" max="9227" width="16.54296875" style="1" customWidth="1"/>
    <col min="9228" max="9228" width="17.54296875" style="1" bestFit="1" customWidth="1"/>
    <col min="9229" max="9472" width="11.453125" style="1"/>
    <col min="9473" max="9473" width="11.453125" style="1" customWidth="1"/>
    <col min="9474" max="9475" width="8.1796875" style="1" customWidth="1"/>
    <col min="9476" max="9476" width="70" style="1" customWidth="1"/>
    <col min="9477" max="9477" width="17.54296875" style="1" bestFit="1" customWidth="1"/>
    <col min="9478" max="9483" width="16.54296875" style="1" customWidth="1"/>
    <col min="9484" max="9484" width="17.54296875" style="1" bestFit="1" customWidth="1"/>
    <col min="9485" max="9728" width="11.453125" style="1"/>
    <col min="9729" max="9729" width="11.453125" style="1" customWidth="1"/>
    <col min="9730" max="9731" width="8.1796875" style="1" customWidth="1"/>
    <col min="9732" max="9732" width="70" style="1" customWidth="1"/>
    <col min="9733" max="9733" width="17.54296875" style="1" bestFit="1" customWidth="1"/>
    <col min="9734" max="9739" width="16.54296875" style="1" customWidth="1"/>
    <col min="9740" max="9740" width="17.54296875" style="1" bestFit="1" customWidth="1"/>
    <col min="9741" max="9984" width="11.453125" style="1"/>
    <col min="9985" max="9985" width="11.453125" style="1" customWidth="1"/>
    <col min="9986" max="9987" width="8.1796875" style="1" customWidth="1"/>
    <col min="9988" max="9988" width="70" style="1" customWidth="1"/>
    <col min="9989" max="9989" width="17.54296875" style="1" bestFit="1" customWidth="1"/>
    <col min="9990" max="9995" width="16.54296875" style="1" customWidth="1"/>
    <col min="9996" max="9996" width="17.54296875" style="1" bestFit="1" customWidth="1"/>
    <col min="9997" max="10240" width="11.453125" style="1"/>
    <col min="10241" max="10241" width="11.453125" style="1" customWidth="1"/>
    <col min="10242" max="10243" width="8.1796875" style="1" customWidth="1"/>
    <col min="10244" max="10244" width="70" style="1" customWidth="1"/>
    <col min="10245" max="10245" width="17.54296875" style="1" bestFit="1" customWidth="1"/>
    <col min="10246" max="10251" width="16.54296875" style="1" customWidth="1"/>
    <col min="10252" max="10252" width="17.54296875" style="1" bestFit="1" customWidth="1"/>
    <col min="10253" max="10496" width="11.453125" style="1"/>
    <col min="10497" max="10497" width="11.453125" style="1" customWidth="1"/>
    <col min="10498" max="10499" width="8.1796875" style="1" customWidth="1"/>
    <col min="10500" max="10500" width="70" style="1" customWidth="1"/>
    <col min="10501" max="10501" width="17.54296875" style="1" bestFit="1" customWidth="1"/>
    <col min="10502" max="10507" width="16.54296875" style="1" customWidth="1"/>
    <col min="10508" max="10508" width="17.54296875" style="1" bestFit="1" customWidth="1"/>
    <col min="10509" max="10752" width="11.453125" style="1"/>
    <col min="10753" max="10753" width="11.453125" style="1" customWidth="1"/>
    <col min="10754" max="10755" width="8.1796875" style="1" customWidth="1"/>
    <col min="10756" max="10756" width="70" style="1" customWidth="1"/>
    <col min="10757" max="10757" width="17.54296875" style="1" bestFit="1" customWidth="1"/>
    <col min="10758" max="10763" width="16.54296875" style="1" customWidth="1"/>
    <col min="10764" max="10764" width="17.54296875" style="1" bestFit="1" customWidth="1"/>
    <col min="10765" max="11008" width="11.453125" style="1"/>
    <col min="11009" max="11009" width="11.453125" style="1" customWidth="1"/>
    <col min="11010" max="11011" width="8.1796875" style="1" customWidth="1"/>
    <col min="11012" max="11012" width="70" style="1" customWidth="1"/>
    <col min="11013" max="11013" width="17.54296875" style="1" bestFit="1" customWidth="1"/>
    <col min="11014" max="11019" width="16.54296875" style="1" customWidth="1"/>
    <col min="11020" max="11020" width="17.54296875" style="1" bestFit="1" customWidth="1"/>
    <col min="11021" max="11264" width="11.453125" style="1"/>
    <col min="11265" max="11265" width="11.453125" style="1" customWidth="1"/>
    <col min="11266" max="11267" width="8.1796875" style="1" customWidth="1"/>
    <col min="11268" max="11268" width="70" style="1" customWidth="1"/>
    <col min="11269" max="11269" width="17.54296875" style="1" bestFit="1" customWidth="1"/>
    <col min="11270" max="11275" width="16.54296875" style="1" customWidth="1"/>
    <col min="11276" max="11276" width="17.54296875" style="1" bestFit="1" customWidth="1"/>
    <col min="11277" max="11520" width="11.453125" style="1"/>
    <col min="11521" max="11521" width="11.453125" style="1" customWidth="1"/>
    <col min="11522" max="11523" width="8.1796875" style="1" customWidth="1"/>
    <col min="11524" max="11524" width="70" style="1" customWidth="1"/>
    <col min="11525" max="11525" width="17.54296875" style="1" bestFit="1" customWidth="1"/>
    <col min="11526" max="11531" width="16.54296875" style="1" customWidth="1"/>
    <col min="11532" max="11532" width="17.54296875" style="1" bestFit="1" customWidth="1"/>
    <col min="11533" max="11776" width="11.453125" style="1"/>
    <col min="11777" max="11777" width="11.453125" style="1" customWidth="1"/>
    <col min="11778" max="11779" width="8.1796875" style="1" customWidth="1"/>
    <col min="11780" max="11780" width="70" style="1" customWidth="1"/>
    <col min="11781" max="11781" width="17.54296875" style="1" bestFit="1" customWidth="1"/>
    <col min="11782" max="11787" width="16.54296875" style="1" customWidth="1"/>
    <col min="11788" max="11788" width="17.54296875" style="1" bestFit="1" customWidth="1"/>
    <col min="11789" max="12032" width="11.453125" style="1"/>
    <col min="12033" max="12033" width="11.453125" style="1" customWidth="1"/>
    <col min="12034" max="12035" width="8.1796875" style="1" customWidth="1"/>
    <col min="12036" max="12036" width="70" style="1" customWidth="1"/>
    <col min="12037" max="12037" width="17.54296875" style="1" bestFit="1" customWidth="1"/>
    <col min="12038" max="12043" width="16.54296875" style="1" customWidth="1"/>
    <col min="12044" max="12044" width="17.54296875" style="1" bestFit="1" customWidth="1"/>
    <col min="12045" max="12288" width="11.453125" style="1"/>
    <col min="12289" max="12289" width="11.453125" style="1" customWidth="1"/>
    <col min="12290" max="12291" width="8.1796875" style="1" customWidth="1"/>
    <col min="12292" max="12292" width="70" style="1" customWidth="1"/>
    <col min="12293" max="12293" width="17.54296875" style="1" bestFit="1" customWidth="1"/>
    <col min="12294" max="12299" width="16.54296875" style="1" customWidth="1"/>
    <col min="12300" max="12300" width="17.54296875" style="1" bestFit="1" customWidth="1"/>
    <col min="12301" max="12544" width="11.453125" style="1"/>
    <col min="12545" max="12545" width="11.453125" style="1" customWidth="1"/>
    <col min="12546" max="12547" width="8.1796875" style="1" customWidth="1"/>
    <col min="12548" max="12548" width="70" style="1" customWidth="1"/>
    <col min="12549" max="12549" width="17.54296875" style="1" bestFit="1" customWidth="1"/>
    <col min="12550" max="12555" width="16.54296875" style="1" customWidth="1"/>
    <col min="12556" max="12556" width="17.54296875" style="1" bestFit="1" customWidth="1"/>
    <col min="12557" max="12800" width="11.453125" style="1"/>
    <col min="12801" max="12801" width="11.453125" style="1" customWidth="1"/>
    <col min="12802" max="12803" width="8.1796875" style="1" customWidth="1"/>
    <col min="12804" max="12804" width="70" style="1" customWidth="1"/>
    <col min="12805" max="12805" width="17.54296875" style="1" bestFit="1" customWidth="1"/>
    <col min="12806" max="12811" width="16.54296875" style="1" customWidth="1"/>
    <col min="12812" max="12812" width="17.54296875" style="1" bestFit="1" customWidth="1"/>
    <col min="12813" max="13056" width="11.453125" style="1"/>
    <col min="13057" max="13057" width="11.453125" style="1" customWidth="1"/>
    <col min="13058" max="13059" width="8.1796875" style="1" customWidth="1"/>
    <col min="13060" max="13060" width="70" style="1" customWidth="1"/>
    <col min="13061" max="13061" width="17.54296875" style="1" bestFit="1" customWidth="1"/>
    <col min="13062" max="13067" width="16.54296875" style="1" customWidth="1"/>
    <col min="13068" max="13068" width="17.54296875" style="1" bestFit="1" customWidth="1"/>
    <col min="13069" max="13312" width="11.453125" style="1"/>
    <col min="13313" max="13313" width="11.453125" style="1" customWidth="1"/>
    <col min="13314" max="13315" width="8.1796875" style="1" customWidth="1"/>
    <col min="13316" max="13316" width="70" style="1" customWidth="1"/>
    <col min="13317" max="13317" width="17.54296875" style="1" bestFit="1" customWidth="1"/>
    <col min="13318" max="13323" width="16.54296875" style="1" customWidth="1"/>
    <col min="13324" max="13324" width="17.54296875" style="1" bestFit="1" customWidth="1"/>
    <col min="13325" max="13568" width="11.453125" style="1"/>
    <col min="13569" max="13569" width="11.453125" style="1" customWidth="1"/>
    <col min="13570" max="13571" width="8.1796875" style="1" customWidth="1"/>
    <col min="13572" max="13572" width="70" style="1" customWidth="1"/>
    <col min="13573" max="13573" width="17.54296875" style="1" bestFit="1" customWidth="1"/>
    <col min="13574" max="13579" width="16.54296875" style="1" customWidth="1"/>
    <col min="13580" max="13580" width="17.54296875" style="1" bestFit="1" customWidth="1"/>
    <col min="13581" max="13824" width="11.453125" style="1"/>
    <col min="13825" max="13825" width="11.453125" style="1" customWidth="1"/>
    <col min="13826" max="13827" width="8.1796875" style="1" customWidth="1"/>
    <col min="13828" max="13828" width="70" style="1" customWidth="1"/>
    <col min="13829" max="13829" width="17.54296875" style="1" bestFit="1" customWidth="1"/>
    <col min="13830" max="13835" width="16.54296875" style="1" customWidth="1"/>
    <col min="13836" max="13836" width="17.54296875" style="1" bestFit="1" customWidth="1"/>
    <col min="13837" max="14080" width="11.453125" style="1"/>
    <col min="14081" max="14081" width="11.453125" style="1" customWidth="1"/>
    <col min="14082" max="14083" width="8.1796875" style="1" customWidth="1"/>
    <col min="14084" max="14084" width="70" style="1" customWidth="1"/>
    <col min="14085" max="14085" width="17.54296875" style="1" bestFit="1" customWidth="1"/>
    <col min="14086" max="14091" width="16.54296875" style="1" customWidth="1"/>
    <col min="14092" max="14092" width="17.54296875" style="1" bestFit="1" customWidth="1"/>
    <col min="14093" max="14336" width="11.453125" style="1"/>
    <col min="14337" max="14337" width="11.453125" style="1" customWidth="1"/>
    <col min="14338" max="14339" width="8.1796875" style="1" customWidth="1"/>
    <col min="14340" max="14340" width="70" style="1" customWidth="1"/>
    <col min="14341" max="14341" width="17.54296875" style="1" bestFit="1" customWidth="1"/>
    <col min="14342" max="14347" width="16.54296875" style="1" customWidth="1"/>
    <col min="14348" max="14348" width="17.54296875" style="1" bestFit="1" customWidth="1"/>
    <col min="14349" max="14592" width="11.453125" style="1"/>
    <col min="14593" max="14593" width="11.453125" style="1" customWidth="1"/>
    <col min="14594" max="14595" width="8.1796875" style="1" customWidth="1"/>
    <col min="14596" max="14596" width="70" style="1" customWidth="1"/>
    <col min="14597" max="14597" width="17.54296875" style="1" bestFit="1" customWidth="1"/>
    <col min="14598" max="14603" width="16.54296875" style="1" customWidth="1"/>
    <col min="14604" max="14604" width="17.54296875" style="1" bestFit="1" customWidth="1"/>
    <col min="14605" max="14848" width="11.453125" style="1"/>
    <col min="14849" max="14849" width="11.453125" style="1" customWidth="1"/>
    <col min="14850" max="14851" width="8.1796875" style="1" customWidth="1"/>
    <col min="14852" max="14852" width="70" style="1" customWidth="1"/>
    <col min="14853" max="14853" width="17.54296875" style="1" bestFit="1" customWidth="1"/>
    <col min="14854" max="14859" width="16.54296875" style="1" customWidth="1"/>
    <col min="14860" max="14860" width="17.54296875" style="1" bestFit="1" customWidth="1"/>
    <col min="14861" max="15104" width="11.453125" style="1"/>
    <col min="15105" max="15105" width="11.453125" style="1" customWidth="1"/>
    <col min="15106" max="15107" width="8.1796875" style="1" customWidth="1"/>
    <col min="15108" max="15108" width="70" style="1" customWidth="1"/>
    <col min="15109" max="15109" width="17.54296875" style="1" bestFit="1" customWidth="1"/>
    <col min="15110" max="15115" width="16.54296875" style="1" customWidth="1"/>
    <col min="15116" max="15116" width="17.54296875" style="1" bestFit="1" customWidth="1"/>
    <col min="15117" max="15360" width="11.453125" style="1"/>
    <col min="15361" max="15361" width="11.453125" style="1" customWidth="1"/>
    <col min="15362" max="15363" width="8.1796875" style="1" customWidth="1"/>
    <col min="15364" max="15364" width="70" style="1" customWidth="1"/>
    <col min="15365" max="15365" width="17.54296875" style="1" bestFit="1" customWidth="1"/>
    <col min="15366" max="15371" width="16.54296875" style="1" customWidth="1"/>
    <col min="15372" max="15372" width="17.54296875" style="1" bestFit="1" customWidth="1"/>
    <col min="15373" max="15616" width="11.453125" style="1"/>
    <col min="15617" max="15617" width="11.453125" style="1" customWidth="1"/>
    <col min="15618" max="15619" width="8.1796875" style="1" customWidth="1"/>
    <col min="15620" max="15620" width="70" style="1" customWidth="1"/>
    <col min="15621" max="15621" width="17.54296875" style="1" bestFit="1" customWidth="1"/>
    <col min="15622" max="15627" width="16.54296875" style="1" customWidth="1"/>
    <col min="15628" max="15628" width="17.54296875" style="1" bestFit="1" customWidth="1"/>
    <col min="15629" max="15872" width="11.453125" style="1"/>
    <col min="15873" max="15873" width="11.453125" style="1" customWidth="1"/>
    <col min="15874" max="15875" width="8.1796875" style="1" customWidth="1"/>
    <col min="15876" max="15876" width="70" style="1" customWidth="1"/>
    <col min="15877" max="15877" width="17.54296875" style="1" bestFit="1" customWidth="1"/>
    <col min="15878" max="15883" width="16.54296875" style="1" customWidth="1"/>
    <col min="15884" max="15884" width="17.54296875" style="1" bestFit="1" customWidth="1"/>
    <col min="15885" max="16128" width="11.453125" style="1"/>
    <col min="16129" max="16129" width="11.453125" style="1" customWidth="1"/>
    <col min="16130" max="16131" width="8.1796875" style="1" customWidth="1"/>
    <col min="16132" max="16132" width="70" style="1" customWidth="1"/>
    <col min="16133" max="16133" width="17.54296875" style="1" bestFit="1" customWidth="1"/>
    <col min="16134" max="16139" width="16.54296875" style="1" customWidth="1"/>
    <col min="16140" max="16140" width="17.54296875" style="1" bestFit="1" customWidth="1"/>
    <col min="16141" max="16384" width="11.453125" style="1"/>
  </cols>
  <sheetData>
    <row r="1" spans="1:12" hidden="1"/>
    <row r="2" spans="1:12" hidden="1"/>
    <row r="3" spans="1:12" hidden="1"/>
    <row r="4" spans="1:12" hidden="1"/>
    <row r="5" spans="1:12" hidden="1"/>
    <row r="6" spans="1:12" hidden="1"/>
    <row r="7" spans="1:12" hidden="1"/>
    <row r="8" spans="1:12" ht="13.5" thickBot="1">
      <c r="D8" s="80"/>
    </row>
    <row r="9" spans="1:12" ht="13.5" hidden="1" thickBot="1">
      <c r="B9" s="1" t="s">
        <v>5</v>
      </c>
      <c r="C9" s="1" t="s">
        <v>6</v>
      </c>
      <c r="E9" s="1" t="s">
        <v>7</v>
      </c>
      <c r="F9" s="1" t="s">
        <v>7</v>
      </c>
      <c r="G9" s="1" t="s">
        <v>7</v>
      </c>
      <c r="K9" s="1" t="s">
        <v>7</v>
      </c>
      <c r="L9" s="2" t="s">
        <v>7</v>
      </c>
    </row>
    <row r="10" spans="1:12" ht="13.5" hidden="1" thickBot="1">
      <c r="E10" s="1" t="s">
        <v>8</v>
      </c>
      <c r="F10" s="1" t="s">
        <v>9</v>
      </c>
      <c r="G10" s="1" t="s">
        <v>10</v>
      </c>
      <c r="K10" s="1" t="s">
        <v>11</v>
      </c>
      <c r="L10" s="2" t="s">
        <v>12</v>
      </c>
    </row>
    <row r="11" spans="1:12" ht="18">
      <c r="A11" s="25"/>
      <c r="B11" s="103"/>
      <c r="C11" s="104"/>
      <c r="D11" s="105" t="s">
        <v>13</v>
      </c>
      <c r="E11" s="149"/>
      <c r="F11" s="149"/>
      <c r="G11" s="149"/>
      <c r="H11" s="149"/>
      <c r="I11" s="149"/>
      <c r="J11" s="149"/>
      <c r="K11" s="149"/>
      <c r="L11" s="150"/>
    </row>
    <row r="12" spans="1:12" ht="25">
      <c r="A12" s="25"/>
      <c r="B12" s="106" t="str">
        <f>HENDELSE!D3</f>
        <v>"AKSJON XX"</v>
      </c>
      <c r="C12" s="107"/>
      <c r="D12" s="108" t="s">
        <v>135</v>
      </c>
      <c r="E12" s="286" t="s">
        <v>125</v>
      </c>
      <c r="F12" s="287"/>
      <c r="G12" s="287"/>
      <c r="H12" s="287"/>
      <c r="I12" s="287"/>
      <c r="J12" s="287"/>
      <c r="K12" s="287"/>
      <c r="L12" s="105" t="s">
        <v>14</v>
      </c>
    </row>
    <row r="13" spans="1:12" ht="18" customHeight="1">
      <c r="A13" s="25"/>
      <c r="B13" s="109" t="str">
        <f>HENDELSE!D7</f>
        <v>"XXX"</v>
      </c>
      <c r="C13" s="107"/>
      <c r="D13" s="105" t="s">
        <v>136</v>
      </c>
      <c r="E13" s="284" t="s">
        <v>149</v>
      </c>
      <c r="F13" s="285"/>
      <c r="G13" s="285"/>
      <c r="H13" s="285"/>
      <c r="I13" s="285"/>
      <c r="J13" s="285"/>
      <c r="K13" s="285"/>
      <c r="L13" s="105" t="s">
        <v>152</v>
      </c>
    </row>
    <row r="14" spans="1:12" ht="25.5" customHeight="1">
      <c r="A14" s="26"/>
      <c r="B14" s="110" t="s">
        <v>15</v>
      </c>
      <c r="C14" s="107"/>
      <c r="D14" s="111" t="s">
        <v>150</v>
      </c>
      <c r="E14" s="151" t="s">
        <v>16</v>
      </c>
      <c r="F14" s="151" t="s">
        <v>17</v>
      </c>
      <c r="G14" s="151" t="s">
        <v>18</v>
      </c>
      <c r="H14" s="151" t="s">
        <v>19</v>
      </c>
      <c r="I14" s="151" t="s">
        <v>20</v>
      </c>
      <c r="J14" s="151" t="s">
        <v>20</v>
      </c>
      <c r="K14" s="151" t="s">
        <v>21</v>
      </c>
      <c r="L14" s="105" t="s">
        <v>136</v>
      </c>
    </row>
    <row r="15" spans="1:12" ht="20.5" thickBot="1">
      <c r="A15" s="25"/>
      <c r="B15" s="112"/>
      <c r="C15" s="113"/>
      <c r="D15" s="114" t="s">
        <v>151</v>
      </c>
      <c r="E15" s="152" t="s">
        <v>22</v>
      </c>
      <c r="F15" s="152" t="s">
        <v>22</v>
      </c>
      <c r="G15" s="152" t="s">
        <v>22</v>
      </c>
      <c r="H15" s="152" t="s">
        <v>22</v>
      </c>
      <c r="I15" s="152" t="s">
        <v>22</v>
      </c>
      <c r="J15" s="152" t="s">
        <v>22</v>
      </c>
      <c r="K15" s="152" t="s">
        <v>22</v>
      </c>
      <c r="L15" s="153"/>
    </row>
    <row r="16" spans="1:12" ht="5.25" customHeight="1">
      <c r="B16" s="115"/>
      <c r="C16" s="44"/>
      <c r="D16" s="45"/>
      <c r="E16" s="27"/>
      <c r="F16" s="28"/>
      <c r="G16" s="28"/>
      <c r="H16" s="28"/>
      <c r="I16" s="28"/>
      <c r="J16" s="28"/>
      <c r="K16" s="29"/>
      <c r="L16" s="154"/>
    </row>
    <row r="17" spans="1:12" hidden="1">
      <c r="B17" s="116"/>
      <c r="C17"/>
      <c r="D17" s="46"/>
      <c r="E17" s="30"/>
      <c r="F17" s="31"/>
      <c r="G17" s="31"/>
      <c r="H17" s="31"/>
      <c r="I17" s="31"/>
      <c r="J17" s="31"/>
      <c r="K17" s="32"/>
      <c r="L17" s="155"/>
    </row>
    <row r="18" spans="1:12" ht="18" customHeight="1">
      <c r="A18" s="33"/>
      <c r="B18" s="117" t="s">
        <v>23</v>
      </c>
      <c r="C18" s="118" t="s">
        <v>24</v>
      </c>
      <c r="D18" s="47">
        <f>'1 Båtleie_drivstoff'!L34</f>
        <v>0</v>
      </c>
      <c r="E18" s="34">
        <v>0</v>
      </c>
      <c r="F18" s="35">
        <v>0</v>
      </c>
      <c r="G18" s="35">
        <v>0</v>
      </c>
      <c r="H18" s="35">
        <v>0</v>
      </c>
      <c r="I18" s="35">
        <v>0</v>
      </c>
      <c r="J18" s="35">
        <v>0</v>
      </c>
      <c r="K18" s="36">
        <v>0</v>
      </c>
      <c r="L18" s="156">
        <f>SUM(D18:K18)</f>
        <v>0</v>
      </c>
    </row>
    <row r="19" spans="1:12" ht="18" customHeight="1">
      <c r="A19" s="33"/>
      <c r="B19" s="119" t="s">
        <v>25</v>
      </c>
      <c r="C19" s="118" t="s">
        <v>26</v>
      </c>
      <c r="D19" s="47">
        <f>'2 Drone'!L35</f>
        <v>0</v>
      </c>
      <c r="E19" s="34">
        <v>0</v>
      </c>
      <c r="F19" s="35">
        <v>0</v>
      </c>
      <c r="G19" s="35">
        <v>0</v>
      </c>
      <c r="H19" s="35">
        <v>0</v>
      </c>
      <c r="I19" s="35">
        <v>0</v>
      </c>
      <c r="J19" s="35">
        <v>0</v>
      </c>
      <c r="K19" s="36">
        <v>0</v>
      </c>
      <c r="L19" s="156">
        <f t="shared" ref="L19:L33" si="0">SUM(D19:K19)</f>
        <v>0</v>
      </c>
    </row>
    <row r="20" spans="1:12" ht="18" customHeight="1">
      <c r="A20" s="33"/>
      <c r="B20" s="120" t="s">
        <v>27</v>
      </c>
      <c r="C20" s="118" t="s">
        <v>28</v>
      </c>
      <c r="D20" s="47">
        <f>'3 Oljevernmatr_sjø'!H35</f>
        <v>0</v>
      </c>
      <c r="E20" s="34">
        <v>0</v>
      </c>
      <c r="F20" s="35">
        <v>0</v>
      </c>
      <c r="G20" s="35">
        <v>0</v>
      </c>
      <c r="H20" s="35">
        <v>0</v>
      </c>
      <c r="I20" s="35">
        <v>0</v>
      </c>
      <c r="J20" s="35">
        <v>0</v>
      </c>
      <c r="K20" s="36">
        <v>0</v>
      </c>
      <c r="L20" s="156">
        <f t="shared" si="0"/>
        <v>0</v>
      </c>
    </row>
    <row r="21" spans="1:12" ht="18" customHeight="1">
      <c r="A21" s="33"/>
      <c r="B21" s="121" t="s">
        <v>29</v>
      </c>
      <c r="C21" s="118" t="s">
        <v>30</v>
      </c>
      <c r="D21" s="47">
        <f>'4 Vask av båt'!F32</f>
        <v>0</v>
      </c>
      <c r="E21" s="34">
        <v>0</v>
      </c>
      <c r="F21" s="35">
        <v>0</v>
      </c>
      <c r="G21" s="35">
        <v>0</v>
      </c>
      <c r="H21" s="35">
        <v>0</v>
      </c>
      <c r="I21" s="35">
        <v>0</v>
      </c>
      <c r="J21" s="35">
        <v>0</v>
      </c>
      <c r="K21" s="36">
        <v>0</v>
      </c>
      <c r="L21" s="156">
        <f t="shared" si="0"/>
        <v>0</v>
      </c>
    </row>
    <row r="22" spans="1:12" ht="18" customHeight="1">
      <c r="A22" s="33"/>
      <c r="B22" s="122" t="s">
        <v>31</v>
      </c>
      <c r="C22" s="118" t="s">
        <v>32</v>
      </c>
      <c r="D22" s="47">
        <f>'5 Transport_drivstoff_lagerl.'!L35</f>
        <v>0</v>
      </c>
      <c r="E22" s="34">
        <v>0</v>
      </c>
      <c r="F22" s="35">
        <v>0</v>
      </c>
      <c r="G22" s="35">
        <v>0</v>
      </c>
      <c r="H22" s="35">
        <v>0</v>
      </c>
      <c r="I22" s="35">
        <v>0</v>
      </c>
      <c r="J22" s="35">
        <v>0</v>
      </c>
      <c r="K22" s="36">
        <v>0</v>
      </c>
      <c r="L22" s="156">
        <f t="shared" si="0"/>
        <v>0</v>
      </c>
    </row>
    <row r="23" spans="1:12" ht="15.75" customHeight="1">
      <c r="A23" s="33"/>
      <c r="B23" s="123" t="s">
        <v>33</v>
      </c>
      <c r="C23" s="118" t="s">
        <v>155</v>
      </c>
      <c r="D23" s="47">
        <f>'6 Strandrensematr.'!H45</f>
        <v>0</v>
      </c>
      <c r="E23" s="34">
        <v>0</v>
      </c>
      <c r="F23" s="35">
        <v>0</v>
      </c>
      <c r="G23" s="35">
        <v>0</v>
      </c>
      <c r="H23" s="35">
        <v>0</v>
      </c>
      <c r="I23" s="35">
        <v>0</v>
      </c>
      <c r="J23" s="35">
        <v>0</v>
      </c>
      <c r="K23" s="36">
        <v>0</v>
      </c>
      <c r="L23" s="156">
        <f t="shared" si="0"/>
        <v>0</v>
      </c>
    </row>
    <row r="24" spans="1:12" ht="18" customHeight="1">
      <c r="A24" s="33"/>
      <c r="B24" s="124" t="s">
        <v>34</v>
      </c>
      <c r="C24" s="118" t="s">
        <v>35</v>
      </c>
      <c r="D24" s="47">
        <f>'7 Reparasjon av utstyr'!H45</f>
        <v>0</v>
      </c>
      <c r="E24" s="34">
        <v>0</v>
      </c>
      <c r="F24" s="35">
        <v>0</v>
      </c>
      <c r="G24" s="35">
        <v>0</v>
      </c>
      <c r="H24" s="35">
        <v>0</v>
      </c>
      <c r="I24" s="35">
        <v>0</v>
      </c>
      <c r="J24" s="35">
        <v>0</v>
      </c>
      <c r="K24" s="36">
        <v>0</v>
      </c>
      <c r="L24" s="156">
        <f t="shared" si="0"/>
        <v>0</v>
      </c>
    </row>
    <row r="25" spans="1:12" ht="18" customHeight="1">
      <c r="A25" s="33"/>
      <c r="B25" s="125" t="s">
        <v>36</v>
      </c>
      <c r="C25" s="118" t="s">
        <v>37</v>
      </c>
      <c r="D25" s="47">
        <f>'8 Avfallshåndt.'!G37</f>
        <v>0</v>
      </c>
      <c r="E25" s="34">
        <v>0</v>
      </c>
      <c r="F25" s="35">
        <v>0</v>
      </c>
      <c r="G25" s="35">
        <v>0</v>
      </c>
      <c r="H25" s="35">
        <v>0</v>
      </c>
      <c r="I25" s="35">
        <v>0</v>
      </c>
      <c r="J25" s="35">
        <v>0</v>
      </c>
      <c r="K25" s="36">
        <v>0</v>
      </c>
      <c r="L25" s="156">
        <f t="shared" si="0"/>
        <v>0</v>
      </c>
    </row>
    <row r="26" spans="1:12" ht="18" customHeight="1">
      <c r="A26" s="33"/>
      <c r="B26" s="126" t="s">
        <v>38</v>
      </c>
      <c r="C26" s="118" t="s">
        <v>39</v>
      </c>
      <c r="D26" s="47">
        <f>'9 Lønn og sos.kostn.'!K59</f>
        <v>0</v>
      </c>
      <c r="E26" s="34">
        <v>0</v>
      </c>
      <c r="F26" s="35">
        <v>0</v>
      </c>
      <c r="G26" s="35">
        <v>0</v>
      </c>
      <c r="H26" s="35">
        <v>0</v>
      </c>
      <c r="I26" s="35">
        <v>0</v>
      </c>
      <c r="J26" s="35">
        <v>0</v>
      </c>
      <c r="K26" s="36">
        <v>0</v>
      </c>
      <c r="L26" s="156">
        <f t="shared" si="0"/>
        <v>0</v>
      </c>
    </row>
    <row r="27" spans="1:12" s="86" customFormat="1" ht="18" customHeight="1">
      <c r="A27" s="81"/>
      <c r="B27" s="127" t="s">
        <v>40</v>
      </c>
      <c r="C27" s="128" t="s">
        <v>158</v>
      </c>
      <c r="D27" s="82">
        <v>0</v>
      </c>
      <c r="E27" s="83">
        <v>0</v>
      </c>
      <c r="F27" s="84">
        <v>0</v>
      </c>
      <c r="G27" s="84">
        <v>0</v>
      </c>
      <c r="H27" s="84">
        <v>0</v>
      </c>
      <c r="I27" s="84">
        <v>0</v>
      </c>
      <c r="J27" s="84">
        <v>0</v>
      </c>
      <c r="K27" s="85">
        <v>0</v>
      </c>
      <c r="L27" s="157">
        <f t="shared" si="0"/>
        <v>0</v>
      </c>
    </row>
    <row r="28" spans="1:12" ht="18" customHeight="1">
      <c r="A28" s="33"/>
      <c r="B28" s="129" t="s">
        <v>41</v>
      </c>
      <c r="C28" s="118" t="s">
        <v>42</v>
      </c>
      <c r="D28" s="47">
        <f>'11 Innkv_forpl_reise mm'!H30</f>
        <v>0</v>
      </c>
      <c r="E28" s="34">
        <v>0</v>
      </c>
      <c r="F28" s="35">
        <v>0</v>
      </c>
      <c r="G28" s="35">
        <v>0</v>
      </c>
      <c r="H28" s="35">
        <v>0</v>
      </c>
      <c r="I28" s="35">
        <v>0</v>
      </c>
      <c r="J28" s="35">
        <v>0</v>
      </c>
      <c r="K28" s="36">
        <v>0</v>
      </c>
      <c r="L28" s="156">
        <f t="shared" si="0"/>
        <v>0</v>
      </c>
    </row>
    <row r="29" spans="1:12" ht="18" customHeight="1">
      <c r="A29" s="33"/>
      <c r="B29" s="130" t="s">
        <v>43</v>
      </c>
      <c r="C29" s="118" t="s">
        <v>44</v>
      </c>
      <c r="D29" s="47">
        <f>'12 Kontorrekv_kommunikasjon'!G32</f>
        <v>0</v>
      </c>
      <c r="E29" s="34">
        <v>0</v>
      </c>
      <c r="F29" s="35">
        <v>0</v>
      </c>
      <c r="G29" s="35">
        <v>0</v>
      </c>
      <c r="H29" s="35">
        <v>0</v>
      </c>
      <c r="I29" s="35">
        <v>0</v>
      </c>
      <c r="J29" s="35">
        <v>0</v>
      </c>
      <c r="K29" s="36">
        <v>0</v>
      </c>
      <c r="L29" s="156">
        <f t="shared" si="0"/>
        <v>0</v>
      </c>
    </row>
    <row r="30" spans="1:12" ht="18" customHeight="1">
      <c r="A30" s="33"/>
      <c r="B30" s="131" t="s">
        <v>45</v>
      </c>
      <c r="C30" s="118" t="s">
        <v>46</v>
      </c>
      <c r="D30" s="47">
        <f>'13  Miljøunders._Prøvetak.'!G34</f>
        <v>0</v>
      </c>
      <c r="E30" s="34">
        <v>0</v>
      </c>
      <c r="F30" s="35">
        <v>0</v>
      </c>
      <c r="G30" s="35">
        <v>0</v>
      </c>
      <c r="H30" s="35">
        <v>0</v>
      </c>
      <c r="I30" s="35">
        <v>0</v>
      </c>
      <c r="J30" s="35">
        <v>0</v>
      </c>
      <c r="K30" s="36">
        <v>0</v>
      </c>
      <c r="L30" s="156">
        <f t="shared" si="0"/>
        <v>0</v>
      </c>
    </row>
    <row r="31" spans="1:12" ht="18" customHeight="1">
      <c r="A31" s="33"/>
      <c r="B31" s="132" t="s">
        <v>47</v>
      </c>
      <c r="C31" s="118" t="s">
        <v>48</v>
      </c>
      <c r="D31" s="47">
        <f>'14 Oljesk_fugl_vilt'!G32</f>
        <v>0</v>
      </c>
      <c r="E31" s="34">
        <v>0</v>
      </c>
      <c r="F31" s="35">
        <v>0</v>
      </c>
      <c r="G31" s="35">
        <v>0</v>
      </c>
      <c r="H31" s="35">
        <v>0</v>
      </c>
      <c r="I31" s="35">
        <v>0</v>
      </c>
      <c r="J31" s="35">
        <v>0</v>
      </c>
      <c r="K31" s="36">
        <v>0</v>
      </c>
      <c r="L31" s="156">
        <f t="shared" si="0"/>
        <v>0</v>
      </c>
    </row>
    <row r="32" spans="1:12" ht="18" customHeight="1">
      <c r="A32" s="33"/>
      <c r="B32" s="133" t="s">
        <v>49</v>
      </c>
      <c r="C32" s="118" t="s">
        <v>50</v>
      </c>
      <c r="D32" s="47">
        <f>'15 Annen faglig bistand'!G32</f>
        <v>0</v>
      </c>
      <c r="E32" s="34">
        <v>0</v>
      </c>
      <c r="F32" s="35">
        <v>0</v>
      </c>
      <c r="G32" s="35">
        <v>0</v>
      </c>
      <c r="H32" s="35">
        <v>0</v>
      </c>
      <c r="I32" s="35">
        <v>0</v>
      </c>
      <c r="J32" s="35">
        <v>0</v>
      </c>
      <c r="K32" s="36">
        <v>0</v>
      </c>
      <c r="L32" s="156">
        <f t="shared" si="0"/>
        <v>0</v>
      </c>
    </row>
    <row r="33" spans="1:12" ht="18" customHeight="1">
      <c r="A33" s="33"/>
      <c r="B33" s="134" t="s">
        <v>51</v>
      </c>
      <c r="C33" s="118" t="s">
        <v>52</v>
      </c>
      <c r="D33" s="47">
        <f>'16 Diverse kostnader'!G35</f>
        <v>0</v>
      </c>
      <c r="E33" s="34">
        <v>0</v>
      </c>
      <c r="F33" s="35">
        <v>0</v>
      </c>
      <c r="G33" s="35">
        <v>0</v>
      </c>
      <c r="H33" s="35">
        <v>0</v>
      </c>
      <c r="I33" s="35">
        <v>0</v>
      </c>
      <c r="J33" s="35">
        <v>0</v>
      </c>
      <c r="K33" s="36">
        <v>0</v>
      </c>
      <c r="L33" s="156">
        <f t="shared" si="0"/>
        <v>0</v>
      </c>
    </row>
    <row r="34" spans="1:12" s="38" customFormat="1" ht="23.25" customHeight="1" thickBot="1">
      <c r="A34" s="37"/>
      <c r="B34" s="135"/>
      <c r="C34" s="136" t="s">
        <v>126</v>
      </c>
      <c r="D34" s="137">
        <f>SUM(D18:D33)</f>
        <v>0</v>
      </c>
      <c r="E34" s="161">
        <f>SUM(E18:E33)</f>
        <v>0</v>
      </c>
      <c r="F34" s="162">
        <f t="shared" ref="F34:K34" si="1">SUM(F18:F33)</f>
        <v>0</v>
      </c>
      <c r="G34" s="162">
        <f t="shared" si="1"/>
        <v>0</v>
      </c>
      <c r="H34" s="162">
        <f t="shared" si="1"/>
        <v>0</v>
      </c>
      <c r="I34" s="162">
        <f t="shared" si="1"/>
        <v>0</v>
      </c>
      <c r="J34" s="162">
        <f t="shared" si="1"/>
        <v>0</v>
      </c>
      <c r="K34" s="163">
        <f t="shared" si="1"/>
        <v>0</v>
      </c>
      <c r="L34" s="137">
        <f>SUM(L18:L33)</f>
        <v>0</v>
      </c>
    </row>
    <row r="35" spans="1:12" ht="13.5" hidden="1" thickTop="1">
      <c r="A35" s="33"/>
      <c r="B35" s="138"/>
      <c r="C35" s="139">
        <v>0</v>
      </c>
      <c r="D35" s="140"/>
      <c r="E35" s="164">
        <v>0</v>
      </c>
      <c r="F35" s="165">
        <v>0</v>
      </c>
      <c r="G35" s="165">
        <v>0</v>
      </c>
      <c r="H35" s="165"/>
      <c r="I35" s="165"/>
      <c r="J35" s="165"/>
      <c r="K35" s="166">
        <v>0</v>
      </c>
      <c r="L35" s="158">
        <v>0</v>
      </c>
    </row>
    <row r="36" spans="1:12" s="38" customFormat="1" ht="23.25" hidden="1" customHeight="1">
      <c r="A36" s="37"/>
      <c r="B36" s="141"/>
      <c r="C36" s="142" t="s">
        <v>53</v>
      </c>
      <c r="D36" s="143"/>
      <c r="E36" s="167"/>
      <c r="F36" s="168"/>
      <c r="G36" s="168"/>
      <c r="H36" s="168"/>
      <c r="I36" s="168"/>
      <c r="J36" s="168"/>
      <c r="K36" s="169"/>
      <c r="L36" s="159"/>
    </row>
    <row r="37" spans="1:12" ht="13.5" thickTop="1">
      <c r="B37" s="116"/>
      <c r="C37"/>
      <c r="D37" s="144"/>
      <c r="E37" s="164"/>
      <c r="F37" s="165"/>
      <c r="G37" s="165"/>
      <c r="H37" s="165"/>
      <c r="I37" s="165"/>
      <c r="J37" s="165"/>
      <c r="K37" s="166"/>
      <c r="L37" s="158"/>
    </row>
    <row r="38" spans="1:12" hidden="1">
      <c r="B38" s="116"/>
      <c r="C38"/>
      <c r="D38" s="144"/>
      <c r="E38" s="164"/>
      <c r="F38" s="165"/>
      <c r="G38" s="165"/>
      <c r="H38" s="165"/>
      <c r="I38" s="165"/>
      <c r="J38" s="165"/>
      <c r="K38" s="166"/>
      <c r="L38" s="158"/>
    </row>
    <row r="39" spans="1:12" hidden="1">
      <c r="B39" s="116"/>
      <c r="C39"/>
      <c r="D39" s="144"/>
      <c r="E39" s="164"/>
      <c r="F39" s="165"/>
      <c r="G39" s="165"/>
      <c r="H39" s="165"/>
      <c r="I39" s="165"/>
      <c r="J39" s="165"/>
      <c r="K39" s="166"/>
      <c r="L39" s="158"/>
    </row>
    <row r="40" spans="1:12" hidden="1">
      <c r="B40" s="116"/>
      <c r="C40"/>
      <c r="D40" s="144"/>
      <c r="E40" s="164"/>
      <c r="F40" s="165"/>
      <c r="G40" s="165"/>
      <c r="H40" s="165"/>
      <c r="I40" s="165"/>
      <c r="J40" s="165"/>
      <c r="K40" s="166"/>
      <c r="L40" s="158"/>
    </row>
    <row r="41" spans="1:12" hidden="1">
      <c r="B41" s="116"/>
      <c r="C41"/>
      <c r="D41" s="144"/>
      <c r="E41" s="164"/>
      <c r="F41" s="165"/>
      <c r="G41" s="165"/>
      <c r="H41" s="165"/>
      <c r="I41" s="165"/>
      <c r="J41" s="165"/>
      <c r="K41" s="166"/>
      <c r="L41" s="158"/>
    </row>
    <row r="42" spans="1:12" hidden="1">
      <c r="B42" s="116"/>
      <c r="C42"/>
      <c r="D42" s="144"/>
      <c r="E42" s="164"/>
      <c r="F42" s="165"/>
      <c r="G42" s="165"/>
      <c r="H42" s="165"/>
      <c r="I42" s="165"/>
      <c r="J42" s="165"/>
      <c r="K42" s="166"/>
      <c r="L42" s="158"/>
    </row>
    <row r="43" spans="1:12" hidden="1">
      <c r="B43" s="116"/>
      <c r="C43"/>
      <c r="D43" s="144"/>
      <c r="E43" s="164"/>
      <c r="F43" s="165"/>
      <c r="G43" s="165"/>
      <c r="H43" s="165"/>
      <c r="I43" s="165"/>
      <c r="J43" s="165"/>
      <c r="K43" s="166"/>
      <c r="L43" s="158"/>
    </row>
    <row r="44" spans="1:12" hidden="1">
      <c r="B44" s="116"/>
      <c r="C44"/>
      <c r="D44" s="144"/>
      <c r="E44" s="164"/>
      <c r="F44" s="165"/>
      <c r="G44" s="165"/>
      <c r="H44" s="165"/>
      <c r="I44" s="165"/>
      <c r="J44" s="165"/>
      <c r="K44" s="166"/>
      <c r="L44" s="158"/>
    </row>
    <row r="45" spans="1:12" hidden="1">
      <c r="B45" s="116"/>
      <c r="C45"/>
      <c r="D45" s="144"/>
      <c r="E45" s="164"/>
      <c r="F45" s="165"/>
      <c r="G45" s="165"/>
      <c r="H45" s="165"/>
      <c r="I45" s="165"/>
      <c r="J45" s="165"/>
      <c r="K45" s="166"/>
      <c r="L45" s="158"/>
    </row>
    <row r="46" spans="1:12" hidden="1">
      <c r="B46" s="116"/>
      <c r="C46"/>
      <c r="D46" s="144"/>
      <c r="E46" s="164"/>
      <c r="F46" s="165"/>
      <c r="G46" s="165"/>
      <c r="H46" s="165"/>
      <c r="I46" s="165"/>
      <c r="J46" s="165"/>
      <c r="K46" s="166"/>
      <c r="L46" s="158"/>
    </row>
    <row r="47" spans="1:12" hidden="1">
      <c r="B47" s="116" t="s">
        <v>5</v>
      </c>
      <c r="C47"/>
      <c r="D47" s="144"/>
      <c r="E47" s="164" t="s">
        <v>7</v>
      </c>
      <c r="F47" s="165" t="s">
        <v>7</v>
      </c>
      <c r="G47" s="165" t="s">
        <v>7</v>
      </c>
      <c r="H47" s="165"/>
      <c r="I47" s="165"/>
      <c r="J47" s="165"/>
      <c r="K47" s="166" t="s">
        <v>7</v>
      </c>
      <c r="L47" s="158" t="s">
        <v>7</v>
      </c>
    </row>
    <row r="48" spans="1:12" hidden="1">
      <c r="B48" s="116"/>
      <c r="C48"/>
      <c r="D48" s="144"/>
      <c r="E48" s="170" t="s">
        <v>8</v>
      </c>
      <c r="F48" s="170" t="s">
        <v>9</v>
      </c>
      <c r="G48" s="170" t="s">
        <v>10</v>
      </c>
      <c r="H48" s="170"/>
      <c r="I48" s="170"/>
      <c r="J48" s="170"/>
      <c r="K48" s="170" t="s">
        <v>11</v>
      </c>
      <c r="L48" s="158" t="s">
        <v>12</v>
      </c>
    </row>
    <row r="49" spans="2:12">
      <c r="B49" s="116"/>
      <c r="C49"/>
      <c r="D49" s="144"/>
      <c r="E49" s="164"/>
      <c r="F49" s="165"/>
      <c r="G49" s="165"/>
      <c r="H49" s="165"/>
      <c r="I49" s="165"/>
      <c r="J49" s="165"/>
      <c r="K49" s="171" t="s">
        <v>54</v>
      </c>
      <c r="L49" s="158">
        <f>SUM(D34:K34)</f>
        <v>0</v>
      </c>
    </row>
    <row r="50" spans="2:12" ht="13.5" thickBot="1">
      <c r="B50" s="145"/>
      <c r="C50" s="146"/>
      <c r="D50" s="147"/>
      <c r="E50" s="172"/>
      <c r="F50" s="173"/>
      <c r="G50" s="173"/>
      <c r="H50" s="173"/>
      <c r="I50" s="173"/>
      <c r="J50" s="173"/>
      <c r="K50" s="174"/>
      <c r="L50" s="160"/>
    </row>
    <row r="51" spans="2:12">
      <c r="B51"/>
      <c r="C51"/>
      <c r="D51"/>
      <c r="G51" s="39"/>
      <c r="H51" s="39"/>
      <c r="I51" s="39"/>
      <c r="J51" s="39"/>
      <c r="K51" s="39"/>
    </row>
    <row r="52" spans="2:12" ht="15.5">
      <c r="B52" s="148" t="s">
        <v>55</v>
      </c>
      <c r="C52"/>
      <c r="D52"/>
      <c r="G52" s="39"/>
      <c r="H52" s="39"/>
      <c r="I52" s="39"/>
      <c r="J52" s="39"/>
      <c r="K52" s="39"/>
    </row>
    <row r="53" spans="2:12" ht="15.5">
      <c r="B53" s="148" t="s">
        <v>153</v>
      </c>
      <c r="C53"/>
      <c r="D53"/>
      <c r="G53" s="40"/>
      <c r="H53" s="40"/>
      <c r="I53" s="40"/>
      <c r="J53" s="40"/>
      <c r="K53" s="40"/>
    </row>
    <row r="54" spans="2:12" ht="14">
      <c r="G54" s="40"/>
      <c r="H54" s="40"/>
      <c r="I54" s="40"/>
      <c r="J54" s="40"/>
      <c r="K54" s="40"/>
    </row>
    <row r="55" spans="2:12" ht="14">
      <c r="G55" s="40"/>
      <c r="H55" s="40"/>
      <c r="I55" s="40"/>
      <c r="J55" s="40"/>
      <c r="K55" s="40"/>
    </row>
    <row r="56" spans="2:12">
      <c r="G56" s="39"/>
      <c r="H56" s="39"/>
      <c r="I56" s="39"/>
      <c r="J56" s="39"/>
      <c r="K56" s="39"/>
    </row>
    <row r="60" spans="2:12" s="38" customFormat="1" ht="15.5">
      <c r="E60" s="41"/>
      <c r="L60" s="42"/>
    </row>
    <row r="61" spans="2:12" s="38" customFormat="1" ht="24.75" customHeight="1">
      <c r="E61" s="43"/>
      <c r="L61" s="42"/>
    </row>
    <row r="62" spans="2:12" s="38" customFormat="1" ht="15.5">
      <c r="E62" s="43"/>
      <c r="L62" s="42"/>
    </row>
    <row r="63" spans="2:12" s="38" customFormat="1" ht="15.5">
      <c r="E63" s="43"/>
      <c r="L63" s="42"/>
    </row>
    <row r="64" spans="2:12" s="38" customFormat="1" ht="15.5">
      <c r="B64" s="10"/>
      <c r="L64" s="42"/>
    </row>
    <row r="65" spans="2:12" s="38" customFormat="1" ht="15.5">
      <c r="B65" s="1"/>
      <c r="E65" s="43"/>
      <c r="L65" s="42"/>
    </row>
    <row r="66" spans="2:12" s="38" customFormat="1" ht="15.5">
      <c r="E66" s="43"/>
      <c r="L66" s="42"/>
    </row>
    <row r="67" spans="2:12" s="38" customFormat="1" ht="15.5">
      <c r="E67" s="43"/>
      <c r="L67" s="42"/>
    </row>
    <row r="68" spans="2:12" s="38" customFormat="1" ht="15.5">
      <c r="E68" s="43"/>
      <c r="L68" s="42"/>
    </row>
    <row r="69" spans="2:12" ht="14">
      <c r="E69" s="43"/>
    </row>
  </sheetData>
  <sheetProtection algorithmName="SHA-512" hashValue="dt1GiCawoERCgmXJfkq1gP2pf5SJnzo3uapKMpJGtN+JwnXUFtyh7yhui3XDNMFMzNPtwE5gxWkbADRZwQCU5A==" saltValue="1ihHw/RxUzehW+7yu81wJQ==" spinCount="100000" sheet="1" selectLockedCells="1"/>
  <mergeCells count="2">
    <mergeCell ref="E13:K13"/>
    <mergeCell ref="E12:K12"/>
  </mergeCells>
  <pageMargins left="0.7" right="0.7" top="0.75" bottom="0.75" header="0.3" footer="0.3"/>
  <pageSetup paperSize="8" scale="80" orientation="landscape" verticalDpi="0" r:id="rId1"/>
  <ignoredErrors>
    <ignoredError sqref="B18:B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3AC17-56F8-40CC-9695-9142D93C2AF4}">
  <sheetPr>
    <tabColor rgb="FFFFFF00"/>
    <pageSetUpPr fitToPage="1"/>
  </sheetPr>
  <dimension ref="B2:M35"/>
  <sheetViews>
    <sheetView showGridLines="0" workbookViewId="0">
      <selection activeCell="J7" sqref="J7"/>
    </sheetView>
  </sheetViews>
  <sheetFormatPr baseColWidth="10" defaultColWidth="11.453125" defaultRowHeight="12.5"/>
  <cols>
    <col min="1" max="1" width="6.453125" style="1" customWidth="1"/>
    <col min="2" max="2" width="11.1796875" style="1" customWidth="1"/>
    <col min="3" max="3" width="25.26953125" style="1" customWidth="1"/>
    <col min="4" max="4" width="11.54296875" style="1" customWidth="1"/>
    <col min="5" max="5" width="20.453125" style="1" customWidth="1"/>
    <col min="6" max="11" width="11.453125" style="1"/>
    <col min="12" max="12" width="17.26953125" style="1" customWidth="1"/>
    <col min="13" max="13" width="34.453125" style="1" customWidth="1"/>
    <col min="14" max="16384" width="11.453125" style="1"/>
  </cols>
  <sheetData>
    <row r="2" spans="2:13" ht="23">
      <c r="B2" s="191" t="s">
        <v>56</v>
      </c>
      <c r="C2" s="191"/>
      <c r="D2" s="192"/>
      <c r="E2" s="192"/>
      <c r="F2" s="192"/>
      <c r="G2" s="192"/>
      <c r="H2"/>
      <c r="I2"/>
      <c r="J2"/>
      <c r="K2"/>
      <c r="L2"/>
      <c r="M2"/>
    </row>
    <row r="3" spans="2:13">
      <c r="B3"/>
      <c r="C3"/>
      <c r="D3"/>
      <c r="E3"/>
      <c r="F3"/>
      <c r="G3"/>
      <c r="H3"/>
      <c r="I3"/>
      <c r="J3"/>
      <c r="K3"/>
      <c r="L3"/>
      <c r="M3"/>
    </row>
    <row r="4" spans="2:13" ht="13">
      <c r="B4" s="52" t="s">
        <v>57</v>
      </c>
      <c r="C4" s="58" t="s">
        <v>129</v>
      </c>
      <c r="D4" s="53" t="s">
        <v>142</v>
      </c>
      <c r="E4" s="53" t="s">
        <v>127</v>
      </c>
      <c r="F4" s="52" t="s">
        <v>60</v>
      </c>
      <c r="G4" s="53" t="s">
        <v>61</v>
      </c>
      <c r="H4" s="53" t="s">
        <v>132</v>
      </c>
      <c r="I4" s="53" t="s">
        <v>63</v>
      </c>
      <c r="J4" s="53" t="s">
        <v>64</v>
      </c>
      <c r="K4" s="53" t="s">
        <v>133</v>
      </c>
      <c r="L4" s="53" t="s">
        <v>134</v>
      </c>
      <c r="M4" s="53" t="s">
        <v>87</v>
      </c>
    </row>
    <row r="5" spans="2:13">
      <c r="B5" s="97"/>
      <c r="C5" s="97"/>
      <c r="D5" s="98"/>
      <c r="E5" s="180"/>
      <c r="F5" s="181"/>
      <c r="G5" s="182"/>
      <c r="H5" s="183"/>
      <c r="I5" s="183"/>
      <c r="J5" s="98"/>
      <c r="K5" s="184"/>
      <c r="L5" s="193">
        <f>J5*K5</f>
        <v>0</v>
      </c>
      <c r="M5" s="182"/>
    </row>
    <row r="6" spans="2:13">
      <c r="B6" s="99"/>
      <c r="C6" s="99"/>
      <c r="D6" s="100"/>
      <c r="E6" s="185"/>
      <c r="F6" s="186"/>
      <c r="G6" s="187"/>
      <c r="H6" s="188"/>
      <c r="I6" s="188"/>
      <c r="J6" s="100"/>
      <c r="K6" s="189"/>
      <c r="L6" s="194">
        <f t="shared" ref="L6:L33" si="0">J6*K6</f>
        <v>0</v>
      </c>
      <c r="M6" s="187"/>
    </row>
    <row r="7" spans="2:13">
      <c r="B7" s="97"/>
      <c r="C7" s="97"/>
      <c r="D7" s="98"/>
      <c r="E7" s="180"/>
      <c r="F7" s="181"/>
      <c r="G7" s="182"/>
      <c r="H7" s="183"/>
      <c r="I7" s="183"/>
      <c r="J7" s="98"/>
      <c r="K7" s="184"/>
      <c r="L7" s="193">
        <f t="shared" si="0"/>
        <v>0</v>
      </c>
      <c r="M7" s="182"/>
    </row>
    <row r="8" spans="2:13">
      <c r="B8" s="99"/>
      <c r="C8" s="99"/>
      <c r="D8" s="100"/>
      <c r="E8" s="185"/>
      <c r="F8" s="186"/>
      <c r="G8" s="187"/>
      <c r="H8" s="188"/>
      <c r="I8" s="188"/>
      <c r="J8" s="100"/>
      <c r="K8" s="189"/>
      <c r="L8" s="194">
        <f t="shared" si="0"/>
        <v>0</v>
      </c>
      <c r="M8" s="187"/>
    </row>
    <row r="9" spans="2:13">
      <c r="B9" s="97"/>
      <c r="C9" s="97"/>
      <c r="D9" s="98"/>
      <c r="E9" s="180"/>
      <c r="F9" s="181"/>
      <c r="G9" s="182"/>
      <c r="H9" s="183"/>
      <c r="I9" s="183"/>
      <c r="J9" s="98"/>
      <c r="K9" s="184"/>
      <c r="L9" s="193">
        <f t="shared" si="0"/>
        <v>0</v>
      </c>
      <c r="M9" s="182"/>
    </row>
    <row r="10" spans="2:13">
      <c r="B10" s="99"/>
      <c r="C10" s="99"/>
      <c r="D10" s="100"/>
      <c r="E10" s="185"/>
      <c r="F10" s="186"/>
      <c r="G10" s="187"/>
      <c r="H10" s="188"/>
      <c r="I10" s="188"/>
      <c r="J10" s="100"/>
      <c r="K10" s="189"/>
      <c r="L10" s="194">
        <f t="shared" si="0"/>
        <v>0</v>
      </c>
      <c r="M10" s="187"/>
    </row>
    <row r="11" spans="2:13">
      <c r="B11" s="97"/>
      <c r="C11" s="97"/>
      <c r="D11" s="98"/>
      <c r="E11" s="180"/>
      <c r="F11" s="181"/>
      <c r="G11" s="182"/>
      <c r="H11" s="183"/>
      <c r="I11" s="183"/>
      <c r="J11" s="98"/>
      <c r="K11" s="184"/>
      <c r="L11" s="193">
        <f t="shared" si="0"/>
        <v>0</v>
      </c>
      <c r="M11" s="182"/>
    </row>
    <row r="12" spans="2:13">
      <c r="B12" s="99"/>
      <c r="C12" s="99"/>
      <c r="D12" s="100"/>
      <c r="E12" s="185"/>
      <c r="F12" s="186"/>
      <c r="G12" s="187"/>
      <c r="H12" s="188"/>
      <c r="I12" s="188"/>
      <c r="J12" s="100"/>
      <c r="K12" s="189"/>
      <c r="L12" s="194">
        <f t="shared" si="0"/>
        <v>0</v>
      </c>
      <c r="M12" s="187"/>
    </row>
    <row r="13" spans="2:13">
      <c r="B13" s="97"/>
      <c r="C13" s="97"/>
      <c r="D13" s="98"/>
      <c r="E13" s="180"/>
      <c r="F13" s="181"/>
      <c r="G13" s="182"/>
      <c r="H13" s="183"/>
      <c r="I13" s="183"/>
      <c r="J13" s="98"/>
      <c r="K13" s="184"/>
      <c r="L13" s="193">
        <f t="shared" si="0"/>
        <v>0</v>
      </c>
      <c r="M13" s="182"/>
    </row>
    <row r="14" spans="2:13">
      <c r="B14" s="99"/>
      <c r="C14" s="99"/>
      <c r="D14" s="100"/>
      <c r="E14" s="185"/>
      <c r="F14" s="186"/>
      <c r="G14" s="187"/>
      <c r="H14" s="188"/>
      <c r="I14" s="188"/>
      <c r="J14" s="100"/>
      <c r="K14" s="189"/>
      <c r="L14" s="194">
        <f t="shared" si="0"/>
        <v>0</v>
      </c>
      <c r="M14" s="187"/>
    </row>
    <row r="15" spans="2:13">
      <c r="B15" s="97"/>
      <c r="C15" s="97"/>
      <c r="D15" s="98"/>
      <c r="E15" s="180"/>
      <c r="F15" s="181"/>
      <c r="G15" s="182"/>
      <c r="H15" s="183"/>
      <c r="I15" s="183"/>
      <c r="J15" s="98"/>
      <c r="K15" s="184"/>
      <c r="L15" s="193">
        <f t="shared" si="0"/>
        <v>0</v>
      </c>
      <c r="M15" s="182"/>
    </row>
    <row r="16" spans="2:13">
      <c r="B16" s="99"/>
      <c r="C16" s="99"/>
      <c r="D16" s="100"/>
      <c r="E16" s="185"/>
      <c r="F16" s="186"/>
      <c r="G16" s="187"/>
      <c r="H16" s="188"/>
      <c r="I16" s="188"/>
      <c r="J16" s="100"/>
      <c r="K16" s="189"/>
      <c r="L16" s="194">
        <f t="shared" si="0"/>
        <v>0</v>
      </c>
      <c r="M16" s="187"/>
    </row>
    <row r="17" spans="2:13">
      <c r="B17" s="97"/>
      <c r="C17" s="97"/>
      <c r="D17" s="98"/>
      <c r="E17" s="180"/>
      <c r="F17" s="181"/>
      <c r="G17" s="182"/>
      <c r="H17" s="183"/>
      <c r="I17" s="183"/>
      <c r="J17" s="98"/>
      <c r="K17" s="184"/>
      <c r="L17" s="193">
        <f t="shared" si="0"/>
        <v>0</v>
      </c>
      <c r="M17" s="182"/>
    </row>
    <row r="18" spans="2:13">
      <c r="B18" s="99"/>
      <c r="C18" s="99"/>
      <c r="D18" s="100"/>
      <c r="E18" s="185"/>
      <c r="F18" s="186"/>
      <c r="G18" s="187"/>
      <c r="H18" s="188"/>
      <c r="I18" s="188"/>
      <c r="J18" s="100"/>
      <c r="K18" s="189"/>
      <c r="L18" s="194">
        <f t="shared" si="0"/>
        <v>0</v>
      </c>
      <c r="M18" s="187"/>
    </row>
    <row r="19" spans="2:13">
      <c r="B19" s="97"/>
      <c r="C19" s="97"/>
      <c r="D19" s="98"/>
      <c r="E19" s="180"/>
      <c r="F19" s="181"/>
      <c r="G19" s="182"/>
      <c r="H19" s="183"/>
      <c r="I19" s="183"/>
      <c r="J19" s="98"/>
      <c r="K19" s="184"/>
      <c r="L19" s="193">
        <f t="shared" si="0"/>
        <v>0</v>
      </c>
      <c r="M19" s="182"/>
    </row>
    <row r="20" spans="2:13">
      <c r="B20" s="99"/>
      <c r="C20" s="99"/>
      <c r="D20" s="100"/>
      <c r="E20" s="185"/>
      <c r="F20" s="186"/>
      <c r="G20" s="187"/>
      <c r="H20" s="188"/>
      <c r="I20" s="188"/>
      <c r="J20" s="100"/>
      <c r="K20" s="189"/>
      <c r="L20" s="194">
        <f t="shared" si="0"/>
        <v>0</v>
      </c>
      <c r="M20" s="187"/>
    </row>
    <row r="21" spans="2:13">
      <c r="B21" s="97"/>
      <c r="C21" s="97"/>
      <c r="D21" s="98"/>
      <c r="E21" s="180"/>
      <c r="F21" s="181"/>
      <c r="G21" s="182"/>
      <c r="H21" s="183"/>
      <c r="I21" s="183"/>
      <c r="J21" s="98"/>
      <c r="K21" s="184"/>
      <c r="L21" s="193">
        <f t="shared" si="0"/>
        <v>0</v>
      </c>
      <c r="M21" s="182"/>
    </row>
    <row r="22" spans="2:13">
      <c r="B22" s="99"/>
      <c r="C22" s="99"/>
      <c r="D22" s="100"/>
      <c r="E22" s="185"/>
      <c r="F22" s="186"/>
      <c r="G22" s="187"/>
      <c r="H22" s="188"/>
      <c r="I22" s="188"/>
      <c r="J22" s="100"/>
      <c r="K22" s="189"/>
      <c r="L22" s="194">
        <f t="shared" si="0"/>
        <v>0</v>
      </c>
      <c r="M22" s="187"/>
    </row>
    <row r="23" spans="2:13">
      <c r="B23" s="97"/>
      <c r="C23" s="97"/>
      <c r="D23" s="98"/>
      <c r="E23" s="180"/>
      <c r="F23" s="181"/>
      <c r="G23" s="182"/>
      <c r="H23" s="183"/>
      <c r="I23" s="183"/>
      <c r="J23" s="98"/>
      <c r="K23" s="184"/>
      <c r="L23" s="193">
        <f t="shared" si="0"/>
        <v>0</v>
      </c>
      <c r="M23" s="182"/>
    </row>
    <row r="24" spans="2:13">
      <c r="B24" s="99"/>
      <c r="C24" s="99"/>
      <c r="D24" s="100"/>
      <c r="E24" s="185"/>
      <c r="F24" s="186"/>
      <c r="G24" s="187"/>
      <c r="H24" s="188"/>
      <c r="I24" s="188"/>
      <c r="J24" s="100"/>
      <c r="K24" s="189"/>
      <c r="L24" s="194">
        <f t="shared" si="0"/>
        <v>0</v>
      </c>
      <c r="M24" s="187"/>
    </row>
    <row r="25" spans="2:13">
      <c r="B25" s="97"/>
      <c r="C25" s="97"/>
      <c r="D25" s="98"/>
      <c r="E25" s="180"/>
      <c r="F25" s="181"/>
      <c r="G25" s="182"/>
      <c r="H25" s="183"/>
      <c r="I25" s="183"/>
      <c r="J25" s="98"/>
      <c r="K25" s="184"/>
      <c r="L25" s="193">
        <f t="shared" si="0"/>
        <v>0</v>
      </c>
      <c r="M25" s="182"/>
    </row>
    <row r="26" spans="2:13">
      <c r="B26" s="99"/>
      <c r="C26" s="99"/>
      <c r="D26" s="100"/>
      <c r="E26" s="185"/>
      <c r="F26" s="186"/>
      <c r="G26" s="187"/>
      <c r="H26" s="188"/>
      <c r="I26" s="188"/>
      <c r="J26" s="100"/>
      <c r="K26" s="189"/>
      <c r="L26" s="194">
        <f t="shared" si="0"/>
        <v>0</v>
      </c>
      <c r="M26" s="187"/>
    </row>
    <row r="27" spans="2:13">
      <c r="B27" s="97"/>
      <c r="C27" s="97"/>
      <c r="D27" s="98"/>
      <c r="E27" s="180"/>
      <c r="F27" s="181"/>
      <c r="G27" s="182"/>
      <c r="H27" s="183"/>
      <c r="I27" s="183"/>
      <c r="J27" s="98"/>
      <c r="K27" s="184"/>
      <c r="L27" s="193">
        <f t="shared" si="0"/>
        <v>0</v>
      </c>
      <c r="M27" s="182"/>
    </row>
    <row r="28" spans="2:13">
      <c r="B28" s="99"/>
      <c r="C28" s="99"/>
      <c r="D28" s="100"/>
      <c r="E28" s="185"/>
      <c r="F28" s="186"/>
      <c r="G28" s="187"/>
      <c r="H28" s="188"/>
      <c r="I28" s="188"/>
      <c r="J28" s="100"/>
      <c r="K28" s="189"/>
      <c r="L28" s="194">
        <f t="shared" si="0"/>
        <v>0</v>
      </c>
      <c r="M28" s="187"/>
    </row>
    <row r="29" spans="2:13">
      <c r="B29" s="97"/>
      <c r="C29" s="97"/>
      <c r="D29" s="98"/>
      <c r="E29" s="180"/>
      <c r="F29" s="181"/>
      <c r="G29" s="182"/>
      <c r="H29" s="183"/>
      <c r="I29" s="183"/>
      <c r="J29" s="98"/>
      <c r="K29" s="184"/>
      <c r="L29" s="193">
        <f t="shared" si="0"/>
        <v>0</v>
      </c>
      <c r="M29" s="182"/>
    </row>
    <row r="30" spans="2:13">
      <c r="B30" s="99"/>
      <c r="C30" s="99"/>
      <c r="D30" s="100"/>
      <c r="E30" s="185"/>
      <c r="F30" s="186"/>
      <c r="G30" s="187"/>
      <c r="H30" s="188"/>
      <c r="I30" s="188"/>
      <c r="J30" s="100"/>
      <c r="K30" s="189"/>
      <c r="L30" s="194">
        <f t="shared" si="0"/>
        <v>0</v>
      </c>
      <c r="M30" s="187"/>
    </row>
    <row r="31" spans="2:13">
      <c r="B31" s="97"/>
      <c r="C31" s="97"/>
      <c r="D31" s="98"/>
      <c r="E31" s="180"/>
      <c r="F31" s="181"/>
      <c r="G31" s="182"/>
      <c r="H31" s="183"/>
      <c r="I31" s="183"/>
      <c r="J31" s="98"/>
      <c r="K31" s="184"/>
      <c r="L31" s="193">
        <f t="shared" si="0"/>
        <v>0</v>
      </c>
      <c r="M31" s="182"/>
    </row>
    <row r="32" spans="2:13">
      <c r="B32" s="99"/>
      <c r="C32" s="99"/>
      <c r="D32" s="100"/>
      <c r="E32" s="185"/>
      <c r="F32" s="186"/>
      <c r="G32" s="187"/>
      <c r="H32" s="188"/>
      <c r="I32" s="188"/>
      <c r="J32" s="100"/>
      <c r="K32" s="189"/>
      <c r="L32" s="194">
        <f t="shared" si="0"/>
        <v>0</v>
      </c>
      <c r="M32" s="187"/>
    </row>
    <row r="33" spans="2:13" ht="13" thickBot="1">
      <c r="B33" s="97"/>
      <c r="C33" s="97"/>
      <c r="D33" s="98"/>
      <c r="E33" s="180"/>
      <c r="F33" s="181"/>
      <c r="G33" s="182"/>
      <c r="H33" s="183"/>
      <c r="I33" s="183"/>
      <c r="J33" s="98"/>
      <c r="K33" s="180"/>
      <c r="L33" s="193">
        <f t="shared" si="0"/>
        <v>0</v>
      </c>
      <c r="M33" s="182"/>
    </row>
    <row r="34" spans="2:13" ht="21" customHeight="1" thickBot="1">
      <c r="B34" s="90"/>
      <c r="C34" s="90"/>
      <c r="D34" s="90"/>
      <c r="E34" s="90"/>
      <c r="F34" s="90"/>
      <c r="G34" s="90"/>
      <c r="H34" s="90"/>
      <c r="I34" s="90"/>
      <c r="J34" s="190"/>
      <c r="K34" s="90"/>
      <c r="L34" s="62">
        <f>SUM(L5:L33)</f>
        <v>0</v>
      </c>
      <c r="M34" s="91"/>
    </row>
    <row r="35" spans="2:13" ht="13" thickTop="1"/>
  </sheetData>
  <sheetProtection algorithmName="SHA-512" hashValue="tWxmynYbkCv/HmCJF1UPrCYhxZwF8tosYy2rhBZX4DtT4EBA8gsrb4yx2bASVigoTsrUq1khwhTxtAL/fqL1sg==" saltValue="TtXpI0u9rIr1izp4CmlmbA==" spinCount="100000" sheet="1" objects="1" scenarios="1"/>
  <pageMargins left="0.7" right="0.7" top="0.75" bottom="0.75" header="0.3" footer="0.3"/>
  <pageSetup paperSize="9" scale="6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6B57-5E5F-48DF-AEC1-CFAADCD8944E}">
  <sheetPr>
    <tabColor rgb="FF92D050"/>
  </sheetPr>
  <dimension ref="B2:M36"/>
  <sheetViews>
    <sheetView showGridLines="0" workbookViewId="0">
      <selection activeCell="P14" sqref="P14"/>
    </sheetView>
  </sheetViews>
  <sheetFormatPr baseColWidth="10" defaultColWidth="11.453125" defaultRowHeight="12.5"/>
  <cols>
    <col min="1" max="1" width="3" style="1" customWidth="1"/>
    <col min="2" max="2" width="11.453125" style="1"/>
    <col min="3" max="3" width="16.453125" style="1" customWidth="1"/>
    <col min="4" max="4" width="9.1796875" style="1" customWidth="1"/>
    <col min="5" max="5" width="15" style="1" customWidth="1"/>
    <col min="6" max="6" width="13.81640625" style="1" customWidth="1"/>
    <col min="7" max="7" width="12.7265625" style="1" customWidth="1"/>
    <col min="8" max="8" width="11.54296875" style="1" customWidth="1"/>
    <col min="9" max="11" width="11.453125" style="1"/>
    <col min="12" max="12" width="15.1796875" style="1" customWidth="1"/>
    <col min="13" max="13" width="27.81640625" style="1" customWidth="1"/>
    <col min="14" max="16384" width="11.453125" style="1"/>
  </cols>
  <sheetData>
    <row r="2" spans="2:13" ht="23">
      <c r="B2" s="197" t="s">
        <v>80</v>
      </c>
      <c r="C2" s="198"/>
      <c r="D2" s="199"/>
      <c r="E2" s="199"/>
      <c r="F2" s="199"/>
      <c r="G2" s="199"/>
      <c r="H2" s="199"/>
      <c r="I2"/>
      <c r="J2"/>
      <c r="K2"/>
      <c r="L2"/>
      <c r="M2"/>
    </row>
    <row r="3" spans="2:13">
      <c r="B3"/>
      <c r="C3"/>
      <c r="D3"/>
      <c r="E3"/>
      <c r="F3"/>
      <c r="G3"/>
      <c r="H3"/>
      <c r="I3"/>
      <c r="J3"/>
      <c r="K3"/>
      <c r="L3"/>
      <c r="M3"/>
    </row>
    <row r="4" spans="2:13" ht="13">
      <c r="B4" s="52" t="s">
        <v>57</v>
      </c>
      <c r="C4" s="58" t="s">
        <v>129</v>
      </c>
      <c r="D4" s="53" t="s">
        <v>142</v>
      </c>
      <c r="E4" s="53" t="s">
        <v>143</v>
      </c>
      <c r="F4" s="52" t="s">
        <v>60</v>
      </c>
      <c r="G4" s="53" t="s">
        <v>61</v>
      </c>
      <c r="H4" s="53" t="s">
        <v>132</v>
      </c>
      <c r="I4" s="53" t="s">
        <v>63</v>
      </c>
      <c r="J4" s="53" t="s">
        <v>64</v>
      </c>
      <c r="K4" s="53" t="s">
        <v>133</v>
      </c>
      <c r="L4" s="53" t="s">
        <v>134</v>
      </c>
      <c r="M4" s="53" t="s">
        <v>87</v>
      </c>
    </row>
    <row r="5" spans="2:13">
      <c r="B5" s="97"/>
      <c r="C5" s="97"/>
      <c r="D5" s="98"/>
      <c r="E5" s="180"/>
      <c r="F5" s="181"/>
      <c r="G5" s="182"/>
      <c r="H5" s="195"/>
      <c r="I5" s="195"/>
      <c r="J5" s="98"/>
      <c r="K5" s="184"/>
      <c r="L5" s="193">
        <f>J5*K5</f>
        <v>0</v>
      </c>
      <c r="M5" s="182"/>
    </row>
    <row r="6" spans="2:13">
      <c r="B6" s="99"/>
      <c r="C6" s="99"/>
      <c r="D6" s="100"/>
      <c r="E6" s="185"/>
      <c r="F6" s="186"/>
      <c r="G6" s="187"/>
      <c r="H6" s="196"/>
      <c r="I6" s="196"/>
      <c r="J6" s="100"/>
      <c r="K6" s="189"/>
      <c r="L6" s="194">
        <f t="shared" ref="L6:L34" si="0">J6*K6</f>
        <v>0</v>
      </c>
      <c r="M6" s="187"/>
    </row>
    <row r="7" spans="2:13">
      <c r="B7" s="97"/>
      <c r="C7" s="97"/>
      <c r="D7" s="98"/>
      <c r="E7" s="180"/>
      <c r="F7" s="181"/>
      <c r="G7" s="182"/>
      <c r="H7" s="195"/>
      <c r="I7" s="195"/>
      <c r="J7" s="98"/>
      <c r="K7" s="184"/>
      <c r="L7" s="193">
        <f t="shared" si="0"/>
        <v>0</v>
      </c>
      <c r="M7" s="182"/>
    </row>
    <row r="8" spans="2:13">
      <c r="B8" s="99"/>
      <c r="C8" s="99"/>
      <c r="D8" s="100"/>
      <c r="E8" s="185"/>
      <c r="F8" s="186"/>
      <c r="G8" s="187"/>
      <c r="H8" s="196"/>
      <c r="I8" s="196"/>
      <c r="J8" s="100"/>
      <c r="K8" s="189"/>
      <c r="L8" s="194">
        <f t="shared" si="0"/>
        <v>0</v>
      </c>
      <c r="M8" s="187"/>
    </row>
    <row r="9" spans="2:13">
      <c r="B9" s="97"/>
      <c r="C9" s="97"/>
      <c r="D9" s="98"/>
      <c r="E9" s="180"/>
      <c r="F9" s="181"/>
      <c r="G9" s="182"/>
      <c r="H9" s="195"/>
      <c r="I9" s="195"/>
      <c r="J9" s="98"/>
      <c r="K9" s="184"/>
      <c r="L9" s="193">
        <f t="shared" si="0"/>
        <v>0</v>
      </c>
      <c r="M9" s="182"/>
    </row>
    <row r="10" spans="2:13">
      <c r="B10" s="99"/>
      <c r="C10" s="99"/>
      <c r="D10" s="100"/>
      <c r="E10" s="185"/>
      <c r="F10" s="186"/>
      <c r="G10" s="187"/>
      <c r="H10" s="196"/>
      <c r="I10" s="196"/>
      <c r="J10" s="100"/>
      <c r="K10" s="189"/>
      <c r="L10" s="194">
        <f t="shared" si="0"/>
        <v>0</v>
      </c>
      <c r="M10" s="187"/>
    </row>
    <row r="11" spans="2:13">
      <c r="B11" s="97"/>
      <c r="C11" s="97"/>
      <c r="D11" s="98"/>
      <c r="E11" s="180"/>
      <c r="F11" s="181"/>
      <c r="G11" s="182"/>
      <c r="H11" s="195"/>
      <c r="I11" s="195"/>
      <c r="J11" s="98"/>
      <c r="K11" s="184"/>
      <c r="L11" s="193">
        <f t="shared" si="0"/>
        <v>0</v>
      </c>
      <c r="M11" s="182"/>
    </row>
    <row r="12" spans="2:13">
      <c r="B12" s="99"/>
      <c r="C12" s="99"/>
      <c r="D12" s="100"/>
      <c r="E12" s="185"/>
      <c r="F12" s="186"/>
      <c r="G12" s="187"/>
      <c r="H12" s="196"/>
      <c r="I12" s="196"/>
      <c r="J12" s="100"/>
      <c r="K12" s="189"/>
      <c r="L12" s="194">
        <f t="shared" si="0"/>
        <v>0</v>
      </c>
      <c r="M12" s="187"/>
    </row>
    <row r="13" spans="2:13">
      <c r="B13" s="97"/>
      <c r="C13" s="97"/>
      <c r="D13" s="98"/>
      <c r="E13" s="180"/>
      <c r="F13" s="181"/>
      <c r="G13" s="182"/>
      <c r="H13" s="195"/>
      <c r="I13" s="195"/>
      <c r="J13" s="98"/>
      <c r="K13" s="184"/>
      <c r="L13" s="193">
        <f t="shared" si="0"/>
        <v>0</v>
      </c>
      <c r="M13" s="182"/>
    </row>
    <row r="14" spans="2:13">
      <c r="B14" s="99"/>
      <c r="C14" s="99"/>
      <c r="D14" s="100"/>
      <c r="E14" s="185"/>
      <c r="F14" s="186"/>
      <c r="G14" s="187"/>
      <c r="H14" s="196"/>
      <c r="I14" s="196"/>
      <c r="J14" s="100"/>
      <c r="K14" s="189"/>
      <c r="L14" s="194">
        <f t="shared" si="0"/>
        <v>0</v>
      </c>
      <c r="M14" s="187"/>
    </row>
    <row r="15" spans="2:13">
      <c r="B15" s="97"/>
      <c r="C15" s="97"/>
      <c r="D15" s="98"/>
      <c r="E15" s="180"/>
      <c r="F15" s="181"/>
      <c r="G15" s="182"/>
      <c r="H15" s="195"/>
      <c r="I15" s="195"/>
      <c r="J15" s="98"/>
      <c r="K15" s="184"/>
      <c r="L15" s="193">
        <f t="shared" si="0"/>
        <v>0</v>
      </c>
      <c r="M15" s="182"/>
    </row>
    <row r="16" spans="2:13">
      <c r="B16" s="99"/>
      <c r="C16" s="99"/>
      <c r="D16" s="100"/>
      <c r="E16" s="185"/>
      <c r="F16" s="186"/>
      <c r="G16" s="187"/>
      <c r="H16" s="196"/>
      <c r="I16" s="196"/>
      <c r="J16" s="100"/>
      <c r="K16" s="189"/>
      <c r="L16" s="194">
        <f t="shared" si="0"/>
        <v>0</v>
      </c>
      <c r="M16" s="187"/>
    </row>
    <row r="17" spans="2:13">
      <c r="B17" s="97"/>
      <c r="C17" s="97"/>
      <c r="D17" s="98"/>
      <c r="E17" s="180"/>
      <c r="F17" s="181"/>
      <c r="G17" s="182"/>
      <c r="H17" s="195"/>
      <c r="I17" s="195"/>
      <c r="J17" s="98"/>
      <c r="K17" s="184"/>
      <c r="L17" s="193">
        <f t="shared" si="0"/>
        <v>0</v>
      </c>
      <c r="M17" s="182"/>
    </row>
    <row r="18" spans="2:13">
      <c r="B18" s="99"/>
      <c r="C18" s="99"/>
      <c r="D18" s="100"/>
      <c r="E18" s="185"/>
      <c r="F18" s="186"/>
      <c r="G18" s="187"/>
      <c r="H18" s="196"/>
      <c r="I18" s="196"/>
      <c r="J18" s="100"/>
      <c r="K18" s="189"/>
      <c r="L18" s="194">
        <f t="shared" si="0"/>
        <v>0</v>
      </c>
      <c r="M18" s="187"/>
    </row>
    <row r="19" spans="2:13">
      <c r="B19" s="97"/>
      <c r="C19" s="97"/>
      <c r="D19" s="98"/>
      <c r="E19" s="180"/>
      <c r="F19" s="181"/>
      <c r="G19" s="182"/>
      <c r="H19" s="195"/>
      <c r="I19" s="195"/>
      <c r="J19" s="98"/>
      <c r="K19" s="184"/>
      <c r="L19" s="193">
        <f t="shared" si="0"/>
        <v>0</v>
      </c>
      <c r="M19" s="182"/>
    </row>
    <row r="20" spans="2:13">
      <c r="B20" s="99"/>
      <c r="C20" s="99"/>
      <c r="D20" s="100"/>
      <c r="E20" s="185"/>
      <c r="F20" s="186"/>
      <c r="G20" s="187"/>
      <c r="H20" s="196"/>
      <c r="I20" s="196"/>
      <c r="J20" s="100"/>
      <c r="K20" s="189"/>
      <c r="L20" s="194">
        <f t="shared" si="0"/>
        <v>0</v>
      </c>
      <c r="M20" s="187"/>
    </row>
    <row r="21" spans="2:13">
      <c r="B21" s="97"/>
      <c r="C21" s="97"/>
      <c r="D21" s="98"/>
      <c r="E21" s="180"/>
      <c r="F21" s="181"/>
      <c r="G21" s="182"/>
      <c r="H21" s="195"/>
      <c r="I21" s="195"/>
      <c r="J21" s="98"/>
      <c r="K21" s="184"/>
      <c r="L21" s="193">
        <f t="shared" si="0"/>
        <v>0</v>
      </c>
      <c r="M21" s="182"/>
    </row>
    <row r="22" spans="2:13">
      <c r="B22" s="99"/>
      <c r="C22" s="99"/>
      <c r="D22" s="100"/>
      <c r="E22" s="185"/>
      <c r="F22" s="186"/>
      <c r="G22" s="187"/>
      <c r="H22" s="196"/>
      <c r="I22" s="196"/>
      <c r="J22" s="100"/>
      <c r="K22" s="189"/>
      <c r="L22" s="194">
        <f t="shared" si="0"/>
        <v>0</v>
      </c>
      <c r="M22" s="187"/>
    </row>
    <row r="23" spans="2:13">
      <c r="B23" s="97"/>
      <c r="C23" s="97"/>
      <c r="D23" s="98"/>
      <c r="E23" s="180"/>
      <c r="F23" s="181"/>
      <c r="G23" s="182"/>
      <c r="H23" s="195"/>
      <c r="I23" s="195"/>
      <c r="J23" s="98"/>
      <c r="K23" s="184"/>
      <c r="L23" s="193">
        <f t="shared" si="0"/>
        <v>0</v>
      </c>
      <c r="M23" s="182"/>
    </row>
    <row r="24" spans="2:13">
      <c r="B24" s="99"/>
      <c r="C24" s="99"/>
      <c r="D24" s="100"/>
      <c r="E24" s="185"/>
      <c r="F24" s="186"/>
      <c r="G24" s="187"/>
      <c r="H24" s="196"/>
      <c r="I24" s="196"/>
      <c r="J24" s="100"/>
      <c r="K24" s="189"/>
      <c r="L24" s="194">
        <f t="shared" si="0"/>
        <v>0</v>
      </c>
      <c r="M24" s="187"/>
    </row>
    <row r="25" spans="2:13">
      <c r="B25" s="97"/>
      <c r="C25" s="97"/>
      <c r="D25" s="98"/>
      <c r="E25" s="180"/>
      <c r="F25" s="181"/>
      <c r="G25" s="182"/>
      <c r="H25" s="195"/>
      <c r="I25" s="195"/>
      <c r="J25" s="98"/>
      <c r="K25" s="184"/>
      <c r="L25" s="193">
        <f t="shared" si="0"/>
        <v>0</v>
      </c>
      <c r="M25" s="182"/>
    </row>
    <row r="26" spans="2:13">
      <c r="B26" s="99"/>
      <c r="C26" s="99"/>
      <c r="D26" s="100"/>
      <c r="E26" s="185"/>
      <c r="F26" s="186"/>
      <c r="G26" s="187"/>
      <c r="H26" s="196"/>
      <c r="I26" s="196"/>
      <c r="J26" s="100"/>
      <c r="K26" s="189"/>
      <c r="L26" s="194">
        <f t="shared" si="0"/>
        <v>0</v>
      </c>
      <c r="M26" s="187"/>
    </row>
    <row r="27" spans="2:13" s="2" customFormat="1" ht="12" customHeight="1">
      <c r="B27" s="97"/>
      <c r="C27" s="97"/>
      <c r="D27" s="98"/>
      <c r="E27" s="180"/>
      <c r="F27" s="181"/>
      <c r="G27" s="182"/>
      <c r="H27" s="195"/>
      <c r="I27" s="195"/>
      <c r="J27" s="98"/>
      <c r="K27" s="184"/>
      <c r="L27" s="193">
        <f t="shared" si="0"/>
        <v>0</v>
      </c>
      <c r="M27" s="182"/>
    </row>
    <row r="28" spans="2:13">
      <c r="B28" s="99"/>
      <c r="C28" s="99"/>
      <c r="D28" s="100"/>
      <c r="E28" s="185"/>
      <c r="F28" s="186"/>
      <c r="G28" s="187"/>
      <c r="H28" s="196"/>
      <c r="I28" s="196"/>
      <c r="J28" s="100"/>
      <c r="K28" s="189"/>
      <c r="L28" s="194">
        <f t="shared" si="0"/>
        <v>0</v>
      </c>
      <c r="M28" s="187"/>
    </row>
    <row r="29" spans="2:13">
      <c r="B29" s="97"/>
      <c r="C29" s="97"/>
      <c r="D29" s="98"/>
      <c r="E29" s="180"/>
      <c r="F29" s="181"/>
      <c r="G29" s="182"/>
      <c r="H29" s="195"/>
      <c r="I29" s="195"/>
      <c r="J29" s="98"/>
      <c r="K29" s="184"/>
      <c r="L29" s="193">
        <f t="shared" si="0"/>
        <v>0</v>
      </c>
      <c r="M29" s="182"/>
    </row>
    <row r="30" spans="2:13">
      <c r="B30" s="99"/>
      <c r="C30" s="99"/>
      <c r="D30" s="100"/>
      <c r="E30" s="185"/>
      <c r="F30" s="186"/>
      <c r="G30" s="187"/>
      <c r="H30" s="196"/>
      <c r="I30" s="196"/>
      <c r="J30" s="100"/>
      <c r="K30" s="189"/>
      <c r="L30" s="194">
        <f t="shared" si="0"/>
        <v>0</v>
      </c>
      <c r="M30" s="187"/>
    </row>
    <row r="31" spans="2:13">
      <c r="B31" s="97"/>
      <c r="C31" s="97"/>
      <c r="D31" s="98"/>
      <c r="E31" s="180"/>
      <c r="F31" s="181"/>
      <c r="G31" s="182"/>
      <c r="H31" s="195"/>
      <c r="I31" s="195"/>
      <c r="J31" s="98"/>
      <c r="K31" s="184"/>
      <c r="L31" s="193">
        <f t="shared" si="0"/>
        <v>0</v>
      </c>
      <c r="M31" s="182"/>
    </row>
    <row r="32" spans="2:13">
      <c r="B32" s="99"/>
      <c r="C32" s="99"/>
      <c r="D32" s="100"/>
      <c r="E32" s="185"/>
      <c r="F32" s="186"/>
      <c r="G32" s="187"/>
      <c r="H32" s="196"/>
      <c r="I32" s="196"/>
      <c r="J32" s="100"/>
      <c r="K32" s="189"/>
      <c r="L32" s="194">
        <f t="shared" si="0"/>
        <v>0</v>
      </c>
      <c r="M32" s="187"/>
    </row>
    <row r="33" spans="2:13">
      <c r="B33" s="97"/>
      <c r="C33" s="97"/>
      <c r="D33" s="98"/>
      <c r="E33" s="180"/>
      <c r="F33" s="181"/>
      <c r="G33" s="182"/>
      <c r="H33" s="195"/>
      <c r="I33" s="195"/>
      <c r="J33" s="98"/>
      <c r="K33" s="184"/>
      <c r="L33" s="193">
        <f t="shared" si="0"/>
        <v>0</v>
      </c>
      <c r="M33" s="182"/>
    </row>
    <row r="34" spans="2:13" ht="13" thickBot="1">
      <c r="B34" s="99"/>
      <c r="C34" s="99"/>
      <c r="D34" s="100"/>
      <c r="E34" s="185"/>
      <c r="F34" s="186"/>
      <c r="G34" s="187"/>
      <c r="H34" s="196"/>
      <c r="I34" s="196"/>
      <c r="J34" s="100"/>
      <c r="K34" s="185"/>
      <c r="L34" s="194">
        <f t="shared" si="0"/>
        <v>0</v>
      </c>
      <c r="M34" s="187"/>
    </row>
    <row r="35" spans="2:13" ht="13.5" thickBot="1">
      <c r="B35" s="90"/>
      <c r="C35" s="90"/>
      <c r="D35" s="90"/>
      <c r="E35" s="90"/>
      <c r="F35" s="90"/>
      <c r="G35" s="90"/>
      <c r="H35" s="90"/>
      <c r="I35" s="90"/>
      <c r="J35" s="190"/>
      <c r="K35" s="90"/>
      <c r="L35" s="62">
        <f>SUM(L5:L34)</f>
        <v>0</v>
      </c>
      <c r="M35" s="91"/>
    </row>
    <row r="36" spans="2:13" ht="13" thickTop="1"/>
  </sheetData>
  <sheetProtection algorithmName="SHA-512" hashValue="EO3ZGwtUB9fG/xhQUeatYvheh1izyNg77OSlkgpRv+IEw4FOMvfZVTjZyLqC9hj0D4BYd0Zat3Rwe3Bb68Kt2Q==" saltValue="i03a6Xnm5yUfQSydwhqpT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D9B7-A14E-4885-9DEB-74D927D0B4E8}">
  <sheetPr>
    <tabColor rgb="FFFFC000"/>
    <pageSetUpPr fitToPage="1"/>
  </sheetPr>
  <dimension ref="B2:M42"/>
  <sheetViews>
    <sheetView showGridLines="0" workbookViewId="0">
      <selection activeCell="F13" sqref="F13"/>
    </sheetView>
  </sheetViews>
  <sheetFormatPr baseColWidth="10" defaultColWidth="11.453125" defaultRowHeight="12.5"/>
  <cols>
    <col min="1" max="1" width="4.1796875" style="1" customWidth="1"/>
    <col min="2" max="2" width="11.453125" style="1"/>
    <col min="3" max="3" width="18.81640625" style="1" customWidth="1"/>
    <col min="4" max="4" width="10.26953125" style="1" customWidth="1"/>
    <col min="5" max="5" width="25" style="1" customWidth="1"/>
    <col min="6" max="6" width="11.453125" style="1"/>
    <col min="7" max="7" width="11.453125" style="200"/>
    <col min="8" max="8" width="21.1796875" style="1" customWidth="1"/>
    <col min="9" max="9" width="34.7265625" style="1" customWidth="1"/>
    <col min="10" max="10" width="3.453125" style="1" customWidth="1"/>
    <col min="11" max="11" width="24.81640625" style="1" customWidth="1"/>
    <col min="12" max="16384" width="11.453125" style="1"/>
  </cols>
  <sheetData>
    <row r="2" spans="2:13" ht="23">
      <c r="B2" s="202" t="s">
        <v>88</v>
      </c>
      <c r="C2" s="202"/>
      <c r="D2" s="203"/>
      <c r="E2" s="203"/>
      <c r="F2" s="203"/>
      <c r="G2" s="204"/>
      <c r="H2" s="203"/>
      <c r="I2" s="203"/>
    </row>
    <row r="3" spans="2:13">
      <c r="B3"/>
      <c r="C3"/>
      <c r="D3"/>
      <c r="E3"/>
      <c r="F3"/>
      <c r="G3" s="205"/>
      <c r="H3"/>
      <c r="I3"/>
      <c r="K3" s="10" t="s">
        <v>146</v>
      </c>
    </row>
    <row r="4" spans="2:13" ht="13">
      <c r="B4" s="206" t="s">
        <v>81</v>
      </c>
      <c r="C4" s="206" t="s">
        <v>129</v>
      </c>
      <c r="D4" s="206" t="s">
        <v>142</v>
      </c>
      <c r="E4" s="206" t="s">
        <v>144</v>
      </c>
      <c r="F4" s="206" t="s">
        <v>89</v>
      </c>
      <c r="G4" s="207" t="s">
        <v>90</v>
      </c>
      <c r="H4" s="206" t="s">
        <v>66</v>
      </c>
      <c r="I4" s="206" t="s">
        <v>91</v>
      </c>
      <c r="K4" s="59" t="s">
        <v>144</v>
      </c>
      <c r="L4" s="59" t="s">
        <v>145</v>
      </c>
      <c r="M4" s="60" t="s">
        <v>90</v>
      </c>
    </row>
    <row r="5" spans="2:13">
      <c r="B5" s="97"/>
      <c r="C5" s="97"/>
      <c r="D5" s="98"/>
      <c r="E5" s="180"/>
      <c r="F5" s="98"/>
      <c r="G5" s="184"/>
      <c r="H5" s="193">
        <f>F5*G5</f>
        <v>0</v>
      </c>
      <c r="I5" s="97"/>
      <c r="K5" s="6" t="s">
        <v>93</v>
      </c>
      <c r="L5" s="6" t="s">
        <v>92</v>
      </c>
      <c r="M5" s="7"/>
    </row>
    <row r="6" spans="2:13">
      <c r="B6" s="99"/>
      <c r="C6" s="99"/>
      <c r="D6" s="100"/>
      <c r="E6" s="185"/>
      <c r="F6" s="100"/>
      <c r="G6" s="189"/>
      <c r="H6" s="194">
        <f>F6*G6</f>
        <v>0</v>
      </c>
      <c r="I6" s="99"/>
      <c r="K6" s="16" t="s">
        <v>94</v>
      </c>
      <c r="L6" s="16" t="s">
        <v>95</v>
      </c>
      <c r="M6" s="7"/>
    </row>
    <row r="7" spans="2:13">
      <c r="B7" s="97"/>
      <c r="C7" s="97"/>
      <c r="D7" s="98"/>
      <c r="E7" s="180"/>
      <c r="F7" s="98"/>
      <c r="G7" s="184"/>
      <c r="H7" s="193">
        <f t="shared" ref="H7:H33" si="0">F7*G7</f>
        <v>0</v>
      </c>
      <c r="I7" s="97"/>
      <c r="K7" s="16" t="s">
        <v>96</v>
      </c>
      <c r="L7" s="16" t="s">
        <v>97</v>
      </c>
      <c r="M7" s="7"/>
    </row>
    <row r="8" spans="2:13">
      <c r="B8" s="99"/>
      <c r="C8" s="99"/>
      <c r="D8" s="100"/>
      <c r="E8" s="185"/>
      <c r="F8" s="100"/>
      <c r="G8" s="189"/>
      <c r="H8" s="194">
        <f t="shared" si="0"/>
        <v>0</v>
      </c>
      <c r="I8" s="99"/>
      <c r="K8" s="16" t="s">
        <v>98</v>
      </c>
      <c r="L8" s="16" t="s">
        <v>97</v>
      </c>
      <c r="M8" s="7"/>
    </row>
    <row r="9" spans="2:13">
      <c r="B9" s="97"/>
      <c r="C9" s="97"/>
      <c r="D9" s="98"/>
      <c r="E9" s="180"/>
      <c r="F9" s="98"/>
      <c r="G9" s="184"/>
      <c r="H9" s="193">
        <f t="shared" si="0"/>
        <v>0</v>
      </c>
      <c r="I9" s="97"/>
      <c r="K9" s="16" t="s">
        <v>99</v>
      </c>
      <c r="L9" s="16" t="s">
        <v>97</v>
      </c>
      <c r="M9" s="7"/>
    </row>
    <row r="10" spans="2:13">
      <c r="B10" s="99"/>
      <c r="C10" s="99"/>
      <c r="D10" s="100"/>
      <c r="E10" s="185"/>
      <c r="F10" s="100"/>
      <c r="G10" s="189"/>
      <c r="H10" s="194">
        <f t="shared" si="0"/>
        <v>0</v>
      </c>
      <c r="I10" s="99"/>
      <c r="K10" s="16" t="s">
        <v>100</v>
      </c>
      <c r="L10" s="16" t="s">
        <v>97</v>
      </c>
      <c r="M10" s="7"/>
    </row>
    <row r="11" spans="2:13">
      <c r="B11" s="97"/>
      <c r="C11" s="97"/>
      <c r="D11" s="98"/>
      <c r="E11" s="180"/>
      <c r="F11" s="98"/>
      <c r="G11" s="184"/>
      <c r="H11" s="193">
        <f t="shared" si="0"/>
        <v>0</v>
      </c>
      <c r="I11" s="97"/>
      <c r="K11" s="16" t="s">
        <v>101</v>
      </c>
      <c r="L11" s="16" t="s">
        <v>95</v>
      </c>
      <c r="M11" s="7"/>
    </row>
    <row r="12" spans="2:13">
      <c r="B12" s="99"/>
      <c r="C12" s="99"/>
      <c r="D12" s="100"/>
      <c r="E12" s="185"/>
      <c r="F12" s="100"/>
      <c r="G12" s="189"/>
      <c r="H12" s="194">
        <f t="shared" si="0"/>
        <v>0</v>
      </c>
      <c r="I12" s="99"/>
      <c r="K12" s="6" t="s">
        <v>102</v>
      </c>
      <c r="L12" s="16" t="s">
        <v>95</v>
      </c>
      <c r="M12" s="7"/>
    </row>
    <row r="13" spans="2:13">
      <c r="B13" s="97"/>
      <c r="C13" s="97"/>
      <c r="D13" s="98"/>
      <c r="E13" s="180"/>
      <c r="F13" s="98"/>
      <c r="G13" s="184"/>
      <c r="H13" s="193">
        <f t="shared" si="0"/>
        <v>0</v>
      </c>
      <c r="I13" s="97"/>
      <c r="K13" s="6" t="s">
        <v>103</v>
      </c>
      <c r="L13" s="16" t="s">
        <v>95</v>
      </c>
      <c r="M13" s="7"/>
    </row>
    <row r="14" spans="2:13">
      <c r="B14" s="99"/>
      <c r="C14" s="99"/>
      <c r="D14" s="100"/>
      <c r="E14" s="185"/>
      <c r="F14" s="100"/>
      <c r="G14" s="189"/>
      <c r="H14" s="194">
        <f t="shared" si="0"/>
        <v>0</v>
      </c>
      <c r="I14" s="99"/>
      <c r="K14" s="6" t="s">
        <v>104</v>
      </c>
      <c r="L14" s="16" t="s">
        <v>95</v>
      </c>
      <c r="M14" s="7"/>
    </row>
    <row r="15" spans="2:13">
      <c r="B15" s="97"/>
      <c r="C15" s="97"/>
      <c r="D15" s="98"/>
      <c r="E15" s="180"/>
      <c r="F15" s="98"/>
      <c r="G15" s="184"/>
      <c r="H15" s="193">
        <f t="shared" si="0"/>
        <v>0</v>
      </c>
      <c r="I15" s="97"/>
      <c r="K15" s="6" t="s">
        <v>105</v>
      </c>
      <c r="L15" s="16" t="s">
        <v>95</v>
      </c>
      <c r="M15" s="7"/>
    </row>
    <row r="16" spans="2:13">
      <c r="B16" s="99"/>
      <c r="C16" s="99"/>
      <c r="D16" s="100"/>
      <c r="E16" s="185"/>
      <c r="F16" s="100"/>
      <c r="G16" s="189"/>
      <c r="H16" s="194">
        <f t="shared" si="0"/>
        <v>0</v>
      </c>
      <c r="I16" s="99"/>
      <c r="K16" s="6" t="s">
        <v>106</v>
      </c>
      <c r="L16" s="16" t="s">
        <v>95</v>
      </c>
      <c r="M16" s="7"/>
    </row>
    <row r="17" spans="2:13">
      <c r="B17" s="97"/>
      <c r="C17" s="97"/>
      <c r="D17" s="98"/>
      <c r="E17" s="180"/>
      <c r="F17" s="98"/>
      <c r="G17" s="184"/>
      <c r="H17" s="193">
        <f t="shared" si="0"/>
        <v>0</v>
      </c>
      <c r="I17" s="97"/>
      <c r="K17" s="16" t="s">
        <v>107</v>
      </c>
      <c r="L17" s="16" t="s">
        <v>95</v>
      </c>
      <c r="M17" s="7"/>
    </row>
    <row r="18" spans="2:13">
      <c r="B18" s="99"/>
      <c r="C18" s="99"/>
      <c r="D18" s="100"/>
      <c r="E18" s="185"/>
      <c r="F18" s="100"/>
      <c r="G18" s="189"/>
      <c r="H18" s="194">
        <f t="shared" si="0"/>
        <v>0</v>
      </c>
      <c r="I18" s="99"/>
      <c r="K18" s="16"/>
      <c r="L18" s="16"/>
      <c r="M18" s="7"/>
    </row>
    <row r="19" spans="2:13">
      <c r="B19" s="97"/>
      <c r="C19" s="97"/>
      <c r="D19" s="98"/>
      <c r="E19" s="180"/>
      <c r="F19" s="98"/>
      <c r="G19" s="184"/>
      <c r="H19" s="193">
        <f t="shared" si="0"/>
        <v>0</v>
      </c>
      <c r="I19" s="97"/>
      <c r="K19" s="16"/>
      <c r="L19" s="16"/>
      <c r="M19" s="7"/>
    </row>
    <row r="20" spans="2:13">
      <c r="B20" s="99"/>
      <c r="C20" s="99"/>
      <c r="D20" s="100"/>
      <c r="E20" s="185"/>
      <c r="F20" s="100"/>
      <c r="G20" s="189"/>
      <c r="H20" s="194">
        <f t="shared" si="0"/>
        <v>0</v>
      </c>
      <c r="I20" s="99"/>
      <c r="K20" s="16"/>
      <c r="L20" s="16"/>
      <c r="M20" s="7"/>
    </row>
    <row r="21" spans="2:13">
      <c r="B21" s="97"/>
      <c r="C21" s="97"/>
      <c r="D21" s="98"/>
      <c r="E21" s="180"/>
      <c r="F21" s="98"/>
      <c r="G21" s="184"/>
      <c r="H21" s="193">
        <f t="shared" si="0"/>
        <v>0</v>
      </c>
      <c r="I21" s="97"/>
      <c r="K21" s="16"/>
      <c r="L21" s="16"/>
      <c r="M21" s="7"/>
    </row>
    <row r="22" spans="2:13">
      <c r="B22" s="99"/>
      <c r="C22" s="99"/>
      <c r="D22" s="100"/>
      <c r="E22" s="185"/>
      <c r="F22" s="100"/>
      <c r="G22" s="189"/>
      <c r="H22" s="194">
        <f t="shared" si="0"/>
        <v>0</v>
      </c>
      <c r="I22" s="99"/>
      <c r="K22" s="6"/>
      <c r="L22" s="16"/>
      <c r="M22" s="7"/>
    </row>
    <row r="23" spans="2:13">
      <c r="B23" s="97"/>
      <c r="C23" s="97"/>
      <c r="D23" s="98"/>
      <c r="E23" s="180"/>
      <c r="F23" s="98"/>
      <c r="G23" s="184"/>
      <c r="H23" s="193">
        <f t="shared" si="0"/>
        <v>0</v>
      </c>
      <c r="I23" s="97"/>
      <c r="K23" s="6"/>
      <c r="L23" s="16"/>
      <c r="M23" s="7"/>
    </row>
    <row r="24" spans="2:13">
      <c r="B24" s="99"/>
      <c r="C24" s="99"/>
      <c r="D24" s="100"/>
      <c r="E24" s="185"/>
      <c r="F24" s="100"/>
      <c r="G24" s="189"/>
      <c r="H24" s="194">
        <f t="shared" si="0"/>
        <v>0</v>
      </c>
      <c r="I24" s="99"/>
      <c r="K24" s="6"/>
      <c r="L24" s="16"/>
      <c r="M24" s="7"/>
    </row>
    <row r="25" spans="2:13">
      <c r="B25" s="97"/>
      <c r="C25" s="97"/>
      <c r="D25" s="98"/>
      <c r="E25" s="180"/>
      <c r="F25" s="98"/>
      <c r="G25" s="184"/>
      <c r="H25" s="193">
        <f t="shared" si="0"/>
        <v>0</v>
      </c>
      <c r="I25" s="97"/>
      <c r="K25" s="6"/>
      <c r="L25" s="16"/>
      <c r="M25" s="7"/>
    </row>
    <row r="26" spans="2:13">
      <c r="B26" s="99"/>
      <c r="C26" s="99"/>
      <c r="D26" s="100"/>
      <c r="E26" s="185"/>
      <c r="F26" s="100"/>
      <c r="G26" s="189"/>
      <c r="H26" s="194">
        <f t="shared" si="0"/>
        <v>0</v>
      </c>
      <c r="I26" s="99"/>
      <c r="K26" s="16"/>
      <c r="L26" s="16"/>
      <c r="M26" s="7"/>
    </row>
    <row r="27" spans="2:13">
      <c r="B27" s="97"/>
      <c r="C27" s="97"/>
      <c r="D27" s="98"/>
      <c r="E27" s="180"/>
      <c r="F27" s="98"/>
      <c r="G27" s="184"/>
      <c r="H27" s="193">
        <f t="shared" si="0"/>
        <v>0</v>
      </c>
      <c r="I27" s="97"/>
      <c r="K27" s="16"/>
      <c r="L27" s="16"/>
      <c r="M27" s="7"/>
    </row>
    <row r="28" spans="2:13">
      <c r="B28" s="99"/>
      <c r="C28" s="99"/>
      <c r="D28" s="100"/>
      <c r="E28" s="185"/>
      <c r="F28" s="100"/>
      <c r="G28" s="189"/>
      <c r="H28" s="194">
        <f t="shared" si="0"/>
        <v>0</v>
      </c>
      <c r="I28" s="99"/>
      <c r="K28" s="6"/>
      <c r="L28" s="16"/>
      <c r="M28" s="7"/>
    </row>
    <row r="29" spans="2:13">
      <c r="B29" s="97"/>
      <c r="C29" s="97"/>
      <c r="D29" s="98"/>
      <c r="E29" s="180"/>
      <c r="F29" s="98"/>
      <c r="G29" s="184"/>
      <c r="H29" s="193">
        <f t="shared" si="0"/>
        <v>0</v>
      </c>
      <c r="I29" s="97"/>
      <c r="K29" s="6"/>
      <c r="L29" s="16"/>
      <c r="M29" s="7"/>
    </row>
    <row r="30" spans="2:13">
      <c r="B30" s="99"/>
      <c r="C30" s="99"/>
      <c r="D30" s="100"/>
      <c r="E30" s="185"/>
      <c r="F30" s="100"/>
      <c r="G30" s="189"/>
      <c r="H30" s="194">
        <f t="shared" si="0"/>
        <v>0</v>
      </c>
      <c r="I30" s="99"/>
      <c r="K30" s="6"/>
      <c r="L30" s="16"/>
      <c r="M30" s="7"/>
    </row>
    <row r="31" spans="2:13">
      <c r="B31" s="97"/>
      <c r="C31" s="97"/>
      <c r="D31" s="98"/>
      <c r="E31" s="180"/>
      <c r="F31" s="98"/>
      <c r="G31" s="184"/>
      <c r="H31" s="193">
        <f t="shared" si="0"/>
        <v>0</v>
      </c>
      <c r="I31" s="97"/>
      <c r="K31" s="6"/>
      <c r="L31" s="16"/>
      <c r="M31" s="7"/>
    </row>
    <row r="32" spans="2:13">
      <c r="B32" s="99"/>
      <c r="C32" s="99"/>
      <c r="D32" s="100"/>
      <c r="E32" s="185"/>
      <c r="F32" s="100"/>
      <c r="G32" s="189"/>
      <c r="H32" s="194">
        <f t="shared" si="0"/>
        <v>0</v>
      </c>
      <c r="I32" s="99"/>
      <c r="K32" s="6"/>
      <c r="L32" s="16"/>
      <c r="M32" s="7"/>
    </row>
    <row r="33" spans="2:13">
      <c r="B33" s="97"/>
      <c r="C33" s="97"/>
      <c r="D33" s="98"/>
      <c r="E33" s="180"/>
      <c r="F33" s="98"/>
      <c r="G33" s="184"/>
      <c r="H33" s="193">
        <f t="shared" si="0"/>
        <v>0</v>
      </c>
      <c r="I33" s="97"/>
      <c r="K33" s="16"/>
      <c r="L33" s="16"/>
      <c r="M33" s="7"/>
    </row>
    <row r="34" spans="2:13" ht="13" thickBot="1">
      <c r="B34" s="99"/>
      <c r="C34" s="99"/>
      <c r="D34" s="100"/>
      <c r="E34" s="185"/>
      <c r="F34" s="100"/>
      <c r="G34" s="189"/>
      <c r="H34" s="194">
        <f t="shared" ref="H34" si="1">F34*G34</f>
        <v>0</v>
      </c>
      <c r="I34" s="99"/>
      <c r="K34" s="6"/>
      <c r="L34" s="16"/>
      <c r="M34" s="7"/>
    </row>
    <row r="35" spans="2:13" s="2" customFormat="1" ht="23.25" customHeight="1" thickBot="1">
      <c r="B35" s="93"/>
      <c r="C35" s="93"/>
      <c r="D35" s="93"/>
      <c r="E35" s="93"/>
      <c r="F35" s="93"/>
      <c r="G35" s="201"/>
      <c r="H35" s="62">
        <f>SUM(H5:H34)</f>
        <v>0</v>
      </c>
      <c r="I35" s="94"/>
      <c r="K35" s="61" t="s">
        <v>147</v>
      </c>
      <c r="L35" s="1"/>
      <c r="M35" s="1"/>
    </row>
    <row r="36" spans="2:13" ht="13" thickTop="1"/>
    <row r="42" spans="2:13" ht="13">
      <c r="K42" s="2"/>
      <c r="L42" s="2"/>
      <c r="M42" s="2"/>
    </row>
  </sheetData>
  <sheetProtection algorithmName="SHA-512" hashValue="h9005ALgvemwgNWgIg8MViSquoVpAu4XAriydo8zwYJk47TG5/rkQ3zNLPzRMSh3EUIwSfmKkyil6XD30mWatA==" saltValue="0E54/rGZFCawxfUNgu0iRA==" spinCount="100000" sheet="1" objects="1" scenarios="1"/>
  <pageMargins left="0.7" right="0.7" top="0.75" bottom="0.75" header="0.3" footer="0.3"/>
  <pageSetup paperSize="9" scale="6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63F0-5D19-4F8A-A2EE-F5EFF717F39C}">
  <sheetPr>
    <tabColor rgb="FF00B0F0"/>
    <pageSetUpPr fitToPage="1"/>
  </sheetPr>
  <dimension ref="B2:G33"/>
  <sheetViews>
    <sheetView showGridLines="0" workbookViewId="0">
      <selection activeCell="G4" sqref="G4:G5"/>
    </sheetView>
  </sheetViews>
  <sheetFormatPr baseColWidth="10" defaultColWidth="11.453125" defaultRowHeight="12.5"/>
  <cols>
    <col min="1" max="1" width="3.7265625" style="1" customWidth="1"/>
    <col min="2" max="2" width="11.453125" style="1"/>
    <col min="3" max="3" width="19.7265625" style="1" customWidth="1"/>
    <col min="4" max="4" width="12.81640625" style="1" customWidth="1"/>
    <col min="5" max="5" width="20.1796875" style="1" customWidth="1"/>
    <col min="6" max="6" width="18.1796875" style="1" customWidth="1"/>
    <col min="7" max="7" width="34.54296875" style="1" customWidth="1"/>
    <col min="8" max="16384" width="11.453125" style="1"/>
  </cols>
  <sheetData>
    <row r="2" spans="2:7" ht="23">
      <c r="B2" s="212" t="s">
        <v>108</v>
      </c>
      <c r="C2" s="212"/>
      <c r="D2" s="213"/>
      <c r="E2"/>
      <c r="F2"/>
      <c r="G2"/>
    </row>
    <row r="3" spans="2:7">
      <c r="B3"/>
      <c r="C3"/>
      <c r="D3"/>
      <c r="E3"/>
      <c r="F3"/>
      <c r="G3"/>
    </row>
    <row r="4" spans="2:7" ht="13">
      <c r="B4" s="214" t="s">
        <v>81</v>
      </c>
      <c r="C4" s="214" t="s">
        <v>83</v>
      </c>
      <c r="D4" s="214" t="s">
        <v>142</v>
      </c>
      <c r="E4" s="214" t="s">
        <v>84</v>
      </c>
      <c r="F4" s="214" t="s">
        <v>86</v>
      </c>
      <c r="G4" s="214" t="s">
        <v>87</v>
      </c>
    </row>
    <row r="5" spans="2:7">
      <c r="B5" s="8"/>
      <c r="C5" s="8"/>
      <c r="D5" s="9"/>
      <c r="E5" s="208"/>
      <c r="F5" s="209"/>
      <c r="G5" s="210"/>
    </row>
    <row r="6" spans="2:7">
      <c r="B6" s="8"/>
      <c r="C6" s="8"/>
      <c r="D6" s="9"/>
      <c r="E6" s="208"/>
      <c r="F6" s="209"/>
      <c r="G6" s="210"/>
    </row>
    <row r="7" spans="2:7">
      <c r="B7" s="8"/>
      <c r="C7" s="8"/>
      <c r="D7" s="9"/>
      <c r="E7" s="208"/>
      <c r="F7" s="209"/>
      <c r="G7" s="210"/>
    </row>
    <row r="8" spans="2:7">
      <c r="B8" s="8"/>
      <c r="C8" s="8"/>
      <c r="D8" s="9"/>
      <c r="E8" s="208"/>
      <c r="F8" s="209"/>
      <c r="G8" s="210"/>
    </row>
    <row r="9" spans="2:7">
      <c r="B9" s="8"/>
      <c r="C9" s="8"/>
      <c r="D9" s="9"/>
      <c r="E9" s="208"/>
      <c r="F9" s="209"/>
      <c r="G9" s="210"/>
    </row>
    <row r="10" spans="2:7">
      <c r="B10" s="8"/>
      <c r="C10" s="8"/>
      <c r="D10" s="9"/>
      <c r="E10" s="208"/>
      <c r="F10" s="209"/>
      <c r="G10" s="210"/>
    </row>
    <row r="11" spans="2:7">
      <c r="B11" s="3"/>
      <c r="C11" s="8"/>
      <c r="D11" s="3"/>
      <c r="E11" s="3"/>
      <c r="F11" s="209"/>
      <c r="G11" s="65"/>
    </row>
    <row r="12" spans="2:7">
      <c r="B12" s="3"/>
      <c r="C12" s="8"/>
      <c r="D12" s="3"/>
      <c r="E12" s="3"/>
      <c r="F12" s="209"/>
      <c r="G12" s="65"/>
    </row>
    <row r="13" spans="2:7">
      <c r="B13" s="3"/>
      <c r="C13" s="8"/>
      <c r="D13" s="3"/>
      <c r="E13" s="3"/>
      <c r="F13" s="209"/>
      <c r="G13" s="65"/>
    </row>
    <row r="14" spans="2:7">
      <c r="B14" s="3"/>
      <c r="C14" s="8"/>
      <c r="D14" s="3"/>
      <c r="E14" s="3"/>
      <c r="F14" s="209"/>
      <c r="G14" s="65"/>
    </row>
    <row r="15" spans="2:7">
      <c r="B15" s="3"/>
      <c r="C15" s="8"/>
      <c r="D15" s="3"/>
      <c r="E15" s="3"/>
      <c r="F15" s="209"/>
      <c r="G15" s="65"/>
    </row>
    <row r="16" spans="2:7">
      <c r="B16" s="3"/>
      <c r="C16" s="8"/>
      <c r="D16" s="3"/>
      <c r="E16" s="3"/>
      <c r="F16" s="209"/>
      <c r="G16" s="65"/>
    </row>
    <row r="17" spans="2:7">
      <c r="B17" s="8"/>
      <c r="C17" s="8"/>
      <c r="D17" s="9"/>
      <c r="E17" s="208"/>
      <c r="F17" s="209"/>
      <c r="G17" s="210"/>
    </row>
    <row r="18" spans="2:7">
      <c r="B18" s="8"/>
      <c r="C18" s="8"/>
      <c r="D18" s="9"/>
      <c r="E18" s="208"/>
      <c r="F18" s="209"/>
      <c r="G18" s="210"/>
    </row>
    <row r="19" spans="2:7">
      <c r="B19" s="8"/>
      <c r="C19" s="8"/>
      <c r="D19" s="9"/>
      <c r="E19" s="208"/>
      <c r="F19" s="209"/>
      <c r="G19" s="211"/>
    </row>
    <row r="20" spans="2:7">
      <c r="B20" s="8"/>
      <c r="C20" s="8"/>
      <c r="D20" s="9"/>
      <c r="E20" s="208"/>
      <c r="F20" s="209"/>
      <c r="G20" s="210"/>
    </row>
    <row r="21" spans="2:7">
      <c r="B21" s="8"/>
      <c r="C21" s="8"/>
      <c r="D21" s="9"/>
      <c r="E21" s="208"/>
      <c r="F21" s="209"/>
      <c r="G21" s="210"/>
    </row>
    <row r="22" spans="2:7">
      <c r="B22" s="8"/>
      <c r="C22" s="8"/>
      <c r="D22" s="3"/>
      <c r="E22" s="208"/>
      <c r="F22" s="209"/>
      <c r="G22" s="210"/>
    </row>
    <row r="23" spans="2:7">
      <c r="B23" s="8"/>
      <c r="C23" s="8"/>
      <c r="D23" s="3"/>
      <c r="E23" s="208"/>
      <c r="F23" s="209"/>
      <c r="G23" s="210"/>
    </row>
    <row r="24" spans="2:7">
      <c r="B24" s="8"/>
      <c r="C24" s="8"/>
      <c r="D24" s="3"/>
      <c r="E24" s="208"/>
      <c r="F24" s="209"/>
      <c r="G24" s="211"/>
    </row>
    <row r="25" spans="2:7">
      <c r="B25" s="8"/>
      <c r="C25" s="8"/>
      <c r="D25" s="3"/>
      <c r="E25" s="208"/>
      <c r="F25" s="209"/>
      <c r="G25" s="210"/>
    </row>
    <row r="26" spans="2:7">
      <c r="B26" s="8"/>
      <c r="C26" s="8"/>
      <c r="D26" s="3"/>
      <c r="E26" s="208"/>
      <c r="F26" s="209"/>
      <c r="G26" s="210"/>
    </row>
    <row r="27" spans="2:7">
      <c r="B27" s="8"/>
      <c r="C27" s="8"/>
      <c r="D27" s="3"/>
      <c r="E27" s="208"/>
      <c r="F27" s="209"/>
      <c r="G27" s="211"/>
    </row>
    <row r="28" spans="2:7">
      <c r="B28" s="8"/>
      <c r="C28" s="8"/>
      <c r="D28" s="3"/>
      <c r="E28" s="208"/>
      <c r="F28" s="209"/>
      <c r="G28" s="210"/>
    </row>
    <row r="29" spans="2:7">
      <c r="B29" s="8"/>
      <c r="C29" s="8"/>
      <c r="D29" s="3"/>
      <c r="E29" s="208"/>
      <c r="F29" s="209"/>
      <c r="G29" s="210"/>
    </row>
    <row r="30" spans="2:7">
      <c r="B30" s="8"/>
      <c r="C30" s="8"/>
      <c r="D30" s="3"/>
      <c r="E30" s="208"/>
      <c r="F30" s="209"/>
      <c r="G30" s="210"/>
    </row>
    <row r="31" spans="2:7">
      <c r="B31" s="8"/>
      <c r="C31" s="8"/>
      <c r="D31" s="3"/>
      <c r="E31" s="208"/>
      <c r="F31" s="209"/>
      <c r="G31" s="210"/>
    </row>
    <row r="32" spans="2:7" ht="22.5" customHeight="1" thickBot="1">
      <c r="B32" s="2"/>
      <c r="C32" s="2"/>
      <c r="D32" s="2"/>
      <c r="E32" s="2"/>
      <c r="F32" s="63">
        <f>SUM(F5:F31)</f>
        <v>0</v>
      </c>
      <c r="G32" s="64"/>
    </row>
    <row r="33" s="1" customFormat="1" ht="13" thickTop="1"/>
  </sheetData>
  <sheetProtection algorithmName="SHA-512" hashValue="LCTolg4l+RxZpliPv4ThqpQ+fk5l+CDkZSKvwQfUGK862MF/9PpymEmdwuOUCvClOaMLIygTbdlt9BzuYO6wKw==" saltValue="kO1NEssVFucEIXERjfnlqA==" spinCount="100000" sheet="1" objects="1" scenarios="1"/>
  <pageMargins left="0.7" right="0.7" top="0.75" bottom="0.75" header="0.3" footer="0.3"/>
  <pageSetup paperSize="9" orientation="landscape"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0DA3-03D8-4F2F-9025-22830A831920}">
  <sheetPr>
    <tabColor theme="5" tint="0.39997558519241921"/>
  </sheetPr>
  <dimension ref="B2:Q36"/>
  <sheetViews>
    <sheetView showGridLines="0" tabSelected="1" workbookViewId="0">
      <selection activeCell="P27" sqref="P27"/>
    </sheetView>
  </sheetViews>
  <sheetFormatPr baseColWidth="10" defaultRowHeight="12.5"/>
  <cols>
    <col min="1" max="1" width="4.1796875" customWidth="1"/>
    <col min="2" max="2" width="11.1796875" customWidth="1"/>
    <col min="3" max="3" width="22.54296875" customWidth="1"/>
    <col min="4" max="4" width="11.54296875" customWidth="1"/>
    <col min="5" max="5" width="20.1796875" customWidth="1"/>
    <col min="6" max="7" width="12.26953125" customWidth="1"/>
    <col min="8" max="10" width="11.1796875" customWidth="1"/>
    <col min="11" max="11" width="19" customWidth="1"/>
    <col min="12" max="12" width="16" customWidth="1"/>
    <col min="13" max="13" width="25.453125" customWidth="1"/>
    <col min="15" max="15" width="17.453125" customWidth="1"/>
  </cols>
  <sheetData>
    <row r="2" spans="2:17" ht="23">
      <c r="B2" s="11" t="s">
        <v>109</v>
      </c>
      <c r="C2" s="12"/>
      <c r="D2" s="12"/>
      <c r="E2" s="12"/>
      <c r="F2" s="57"/>
      <c r="G2" s="57"/>
    </row>
    <row r="5" spans="2:17" ht="13">
      <c r="B5" s="52" t="s">
        <v>57</v>
      </c>
      <c r="C5" s="58" t="s">
        <v>129</v>
      </c>
      <c r="D5" s="53" t="s">
        <v>142</v>
      </c>
      <c r="E5" s="53" t="s">
        <v>148</v>
      </c>
      <c r="F5" s="52" t="s">
        <v>60</v>
      </c>
      <c r="G5" s="53" t="s">
        <v>61</v>
      </c>
      <c r="H5" s="53" t="s">
        <v>132</v>
      </c>
      <c r="I5" s="53" t="s">
        <v>63</v>
      </c>
      <c r="J5" s="53" t="s">
        <v>64</v>
      </c>
      <c r="K5" s="53" t="s">
        <v>133</v>
      </c>
      <c r="L5" s="53" t="s">
        <v>134</v>
      </c>
      <c r="M5" s="53" t="s">
        <v>87</v>
      </c>
    </row>
    <row r="6" spans="2:17">
      <c r="B6" s="73"/>
      <c r="C6" s="73"/>
      <c r="D6" s="74"/>
      <c r="E6" s="75"/>
      <c r="F6" s="76"/>
      <c r="G6" s="77"/>
      <c r="H6" s="95"/>
      <c r="I6" s="95"/>
      <c r="J6" s="74"/>
      <c r="K6" s="78"/>
      <c r="L6" s="76">
        <f>J6*K6</f>
        <v>0</v>
      </c>
      <c r="M6" s="77"/>
    </row>
    <row r="7" spans="2:17">
      <c r="B7" s="68"/>
      <c r="C7" s="68"/>
      <c r="D7" s="69"/>
      <c r="E7" s="70"/>
      <c r="F7" s="71"/>
      <c r="G7" s="72"/>
      <c r="H7" s="96"/>
      <c r="I7" s="96"/>
      <c r="J7" s="69"/>
      <c r="K7" s="79"/>
      <c r="L7" s="71">
        <f t="shared" ref="L7:L34" si="0">J7*K7</f>
        <v>0</v>
      </c>
      <c r="M7" s="72"/>
    </row>
    <row r="8" spans="2:17" ht="13" thickBot="1">
      <c r="B8" s="73"/>
      <c r="C8" s="73"/>
      <c r="D8" s="74"/>
      <c r="E8" s="75"/>
      <c r="F8" s="76"/>
      <c r="G8" s="77"/>
      <c r="H8" s="95"/>
      <c r="I8" s="95"/>
      <c r="J8" s="74"/>
      <c r="K8" s="78"/>
      <c r="L8" s="76">
        <f t="shared" si="0"/>
        <v>0</v>
      </c>
      <c r="M8" s="77"/>
    </row>
    <row r="9" spans="2:17" ht="13.5" thickBot="1">
      <c r="B9" s="68"/>
      <c r="C9" s="68"/>
      <c r="D9" s="69"/>
      <c r="E9" s="70"/>
      <c r="F9" s="71"/>
      <c r="G9" s="72"/>
      <c r="H9" s="96"/>
      <c r="I9" s="96"/>
      <c r="J9" s="69"/>
      <c r="K9" s="79"/>
      <c r="L9" s="71">
        <f t="shared" si="0"/>
        <v>0</v>
      </c>
      <c r="M9" s="72"/>
      <c r="O9" s="1"/>
      <c r="P9" s="288" t="s">
        <v>128</v>
      </c>
      <c r="Q9" s="289"/>
    </row>
    <row r="10" spans="2:17" ht="14.5">
      <c r="B10" s="73"/>
      <c r="C10" s="73"/>
      <c r="D10" s="74"/>
      <c r="E10" s="75"/>
      <c r="F10" s="76"/>
      <c r="G10" s="77"/>
      <c r="H10" s="95"/>
      <c r="I10" s="95"/>
      <c r="J10" s="74"/>
      <c r="K10" s="78"/>
      <c r="L10" s="76">
        <f t="shared" si="0"/>
        <v>0</v>
      </c>
      <c r="M10" s="77"/>
      <c r="O10" s="18" t="s">
        <v>68</v>
      </c>
      <c r="P10" s="18" t="s">
        <v>69</v>
      </c>
      <c r="Q10" s="18" t="s">
        <v>70</v>
      </c>
    </row>
    <row r="11" spans="2:17">
      <c r="B11" s="68"/>
      <c r="C11" s="68"/>
      <c r="D11" s="69"/>
      <c r="E11" s="70"/>
      <c r="F11" s="71"/>
      <c r="G11" s="72"/>
      <c r="H11" s="96"/>
      <c r="I11" s="96"/>
      <c r="J11" s="69"/>
      <c r="K11" s="79"/>
      <c r="L11" s="71">
        <f t="shared" si="0"/>
        <v>0</v>
      </c>
      <c r="M11" s="72"/>
      <c r="O11" s="13" t="s">
        <v>71</v>
      </c>
      <c r="P11" s="14">
        <v>3457</v>
      </c>
      <c r="Q11" s="15">
        <v>4321</v>
      </c>
    </row>
    <row r="12" spans="2:17">
      <c r="B12" s="73"/>
      <c r="C12" s="73"/>
      <c r="D12" s="74"/>
      <c r="E12" s="75"/>
      <c r="F12" s="76"/>
      <c r="G12" s="77"/>
      <c r="H12" s="95"/>
      <c r="I12" s="95"/>
      <c r="J12" s="74"/>
      <c r="K12" s="78"/>
      <c r="L12" s="76">
        <f t="shared" si="0"/>
        <v>0</v>
      </c>
      <c r="M12" s="77"/>
      <c r="O12" s="13" t="s">
        <v>72</v>
      </c>
      <c r="P12" s="14">
        <v>119</v>
      </c>
      <c r="Q12" s="15">
        <v>149</v>
      </c>
    </row>
    <row r="13" spans="2:17">
      <c r="B13" s="68"/>
      <c r="C13" s="68"/>
      <c r="D13" s="69"/>
      <c r="E13" s="70"/>
      <c r="F13" s="71"/>
      <c r="G13" s="72"/>
      <c r="H13" s="96"/>
      <c r="I13" s="96"/>
      <c r="J13" s="69"/>
      <c r="K13" s="79"/>
      <c r="L13" s="71">
        <f t="shared" si="0"/>
        <v>0</v>
      </c>
      <c r="M13" s="72"/>
      <c r="O13" s="13" t="s">
        <v>73</v>
      </c>
      <c r="P13" s="14">
        <v>46</v>
      </c>
      <c r="Q13" s="15">
        <v>58</v>
      </c>
    </row>
    <row r="14" spans="2:17">
      <c r="B14" s="73"/>
      <c r="C14" s="73"/>
      <c r="D14" s="74"/>
      <c r="E14" s="75"/>
      <c r="F14" s="76"/>
      <c r="G14" s="77"/>
      <c r="H14" s="95"/>
      <c r="I14" s="95"/>
      <c r="J14" s="74"/>
      <c r="K14" s="78"/>
      <c r="L14" s="76">
        <f t="shared" si="0"/>
        <v>0</v>
      </c>
      <c r="M14" s="77"/>
      <c r="O14" s="13" t="s">
        <v>74</v>
      </c>
      <c r="P14" s="14">
        <v>1956</v>
      </c>
      <c r="Q14" s="15">
        <v>2445</v>
      </c>
    </row>
    <row r="15" spans="2:17">
      <c r="B15" s="68"/>
      <c r="C15" s="68"/>
      <c r="D15" s="69"/>
      <c r="E15" s="70"/>
      <c r="F15" s="71"/>
      <c r="G15" s="72"/>
      <c r="H15" s="96"/>
      <c r="I15" s="96"/>
      <c r="J15" s="69"/>
      <c r="K15" s="79"/>
      <c r="L15" s="71">
        <f t="shared" si="0"/>
        <v>0</v>
      </c>
      <c r="M15" s="72"/>
      <c r="O15" s="13" t="s">
        <v>75</v>
      </c>
      <c r="P15" s="14">
        <v>1884</v>
      </c>
      <c r="Q15" s="15">
        <v>2354</v>
      </c>
    </row>
    <row r="16" spans="2:17">
      <c r="B16" s="73"/>
      <c r="C16" s="73"/>
      <c r="D16" s="74"/>
      <c r="E16" s="75"/>
      <c r="F16" s="76"/>
      <c r="G16" s="77"/>
      <c r="H16" s="95"/>
      <c r="I16" s="95"/>
      <c r="J16" s="74"/>
      <c r="K16" s="78"/>
      <c r="L16" s="76">
        <f t="shared" si="0"/>
        <v>0</v>
      </c>
      <c r="M16" s="77"/>
      <c r="O16" s="13" t="s">
        <v>76</v>
      </c>
      <c r="P16" s="14">
        <v>1884</v>
      </c>
      <c r="Q16" s="15">
        <v>2354</v>
      </c>
    </row>
    <row r="17" spans="2:17">
      <c r="B17" s="68"/>
      <c r="C17" s="68"/>
      <c r="D17" s="69"/>
      <c r="E17" s="70"/>
      <c r="F17" s="71"/>
      <c r="G17" s="72"/>
      <c r="H17" s="96"/>
      <c r="I17" s="96"/>
      <c r="J17" s="69"/>
      <c r="K17" s="79"/>
      <c r="L17" s="71">
        <f t="shared" si="0"/>
        <v>0</v>
      </c>
      <c r="M17" s="72"/>
      <c r="O17" s="13" t="s">
        <v>77</v>
      </c>
      <c r="P17" s="14">
        <v>46</v>
      </c>
      <c r="Q17" s="15">
        <v>58</v>
      </c>
    </row>
    <row r="18" spans="2:17">
      <c r="B18" s="73"/>
      <c r="C18" s="73"/>
      <c r="D18" s="74"/>
      <c r="E18" s="75"/>
      <c r="F18" s="76"/>
      <c r="G18" s="77"/>
      <c r="H18" s="95"/>
      <c r="I18" s="95"/>
      <c r="J18" s="74"/>
      <c r="K18" s="78"/>
      <c r="L18" s="76">
        <f t="shared" si="0"/>
        <v>0</v>
      </c>
      <c r="M18" s="77"/>
      <c r="O18" s="13" t="s">
        <v>78</v>
      </c>
      <c r="P18" s="14">
        <v>991</v>
      </c>
      <c r="Q18" s="15">
        <v>1239</v>
      </c>
    </row>
    <row r="19" spans="2:17">
      <c r="B19" s="68"/>
      <c r="C19" s="68"/>
      <c r="D19" s="69"/>
      <c r="E19" s="70"/>
      <c r="F19" s="71"/>
      <c r="G19" s="72"/>
      <c r="H19" s="96"/>
      <c r="I19" s="96"/>
      <c r="J19" s="69"/>
      <c r="K19" s="79"/>
      <c r="L19" s="71">
        <f t="shared" si="0"/>
        <v>0</v>
      </c>
      <c r="M19" s="72"/>
      <c r="O19" s="13" t="s">
        <v>79</v>
      </c>
      <c r="P19" s="14">
        <v>690</v>
      </c>
      <c r="Q19" s="15">
        <v>862</v>
      </c>
    </row>
    <row r="20" spans="2:17">
      <c r="B20" s="73"/>
      <c r="C20" s="73"/>
      <c r="D20" s="74"/>
      <c r="E20" s="75"/>
      <c r="F20" s="76"/>
      <c r="G20" s="77"/>
      <c r="H20" s="95"/>
      <c r="I20" s="95"/>
      <c r="J20" s="74"/>
      <c r="K20" s="78"/>
      <c r="L20" s="76">
        <f t="shared" si="0"/>
        <v>0</v>
      </c>
      <c r="M20" s="77"/>
    </row>
    <row r="21" spans="2:17">
      <c r="B21" s="68"/>
      <c r="C21" s="68"/>
      <c r="D21" s="69"/>
      <c r="E21" s="70"/>
      <c r="F21" s="71"/>
      <c r="G21" s="72"/>
      <c r="H21" s="96"/>
      <c r="I21" s="96"/>
      <c r="J21" s="69"/>
      <c r="K21" s="79"/>
      <c r="L21" s="71">
        <f t="shared" si="0"/>
        <v>0</v>
      </c>
      <c r="M21" s="72"/>
    </row>
    <row r="22" spans="2:17">
      <c r="B22" s="73"/>
      <c r="C22" s="73"/>
      <c r="D22" s="74"/>
      <c r="E22" s="75"/>
      <c r="F22" s="76"/>
      <c r="G22" s="77"/>
      <c r="H22" s="95"/>
      <c r="I22" s="95"/>
      <c r="J22" s="74"/>
      <c r="K22" s="78"/>
      <c r="L22" s="76">
        <f t="shared" si="0"/>
        <v>0</v>
      </c>
      <c r="M22" s="77"/>
    </row>
    <row r="23" spans="2:17">
      <c r="B23" s="68"/>
      <c r="C23" s="68"/>
      <c r="D23" s="69"/>
      <c r="E23" s="70"/>
      <c r="F23" s="71"/>
      <c r="G23" s="72"/>
      <c r="H23" s="96"/>
      <c r="I23" s="96"/>
      <c r="J23" s="69"/>
      <c r="K23" s="79"/>
      <c r="L23" s="71">
        <f t="shared" si="0"/>
        <v>0</v>
      </c>
      <c r="M23" s="72"/>
    </row>
    <row r="24" spans="2:17">
      <c r="B24" s="73"/>
      <c r="C24" s="73"/>
      <c r="D24" s="74"/>
      <c r="E24" s="75"/>
      <c r="F24" s="76"/>
      <c r="G24" s="77"/>
      <c r="H24" s="95"/>
      <c r="I24" s="95"/>
      <c r="J24" s="74"/>
      <c r="K24" s="78"/>
      <c r="L24" s="76">
        <f t="shared" si="0"/>
        <v>0</v>
      </c>
      <c r="M24" s="77"/>
    </row>
    <row r="25" spans="2:17">
      <c r="B25" s="68"/>
      <c r="C25" s="68"/>
      <c r="D25" s="69"/>
      <c r="E25" s="70"/>
      <c r="F25" s="71"/>
      <c r="G25" s="72"/>
      <c r="H25" s="96"/>
      <c r="I25" s="96"/>
      <c r="J25" s="69"/>
      <c r="K25" s="79"/>
      <c r="L25" s="71">
        <f t="shared" si="0"/>
        <v>0</v>
      </c>
      <c r="M25" s="72"/>
    </row>
    <row r="26" spans="2:17">
      <c r="B26" s="73"/>
      <c r="C26" s="73"/>
      <c r="D26" s="74"/>
      <c r="E26" s="75"/>
      <c r="F26" s="76"/>
      <c r="G26" s="77"/>
      <c r="H26" s="95"/>
      <c r="I26" s="95"/>
      <c r="J26" s="74"/>
      <c r="K26" s="78"/>
      <c r="L26" s="76">
        <f t="shared" si="0"/>
        <v>0</v>
      </c>
      <c r="M26" s="77"/>
    </row>
    <row r="27" spans="2:17">
      <c r="B27" s="68"/>
      <c r="C27" s="68"/>
      <c r="D27" s="69"/>
      <c r="E27" s="70"/>
      <c r="F27" s="71"/>
      <c r="G27" s="72"/>
      <c r="H27" s="96"/>
      <c r="I27" s="96"/>
      <c r="J27" s="69"/>
      <c r="K27" s="79"/>
      <c r="L27" s="71">
        <f t="shared" si="0"/>
        <v>0</v>
      </c>
      <c r="M27" s="72"/>
    </row>
    <row r="28" spans="2:17">
      <c r="B28" s="73"/>
      <c r="C28" s="73"/>
      <c r="D28" s="74"/>
      <c r="E28" s="75"/>
      <c r="F28" s="76"/>
      <c r="G28" s="77"/>
      <c r="H28" s="95"/>
      <c r="I28" s="95"/>
      <c r="J28" s="74"/>
      <c r="K28" s="78"/>
      <c r="L28" s="76">
        <f t="shared" si="0"/>
        <v>0</v>
      </c>
      <c r="M28" s="77"/>
    </row>
    <row r="29" spans="2:17">
      <c r="B29" s="68"/>
      <c r="C29" s="68"/>
      <c r="D29" s="69"/>
      <c r="E29" s="70"/>
      <c r="F29" s="71"/>
      <c r="G29" s="72"/>
      <c r="H29" s="96"/>
      <c r="I29" s="96"/>
      <c r="J29" s="69"/>
      <c r="K29" s="79"/>
      <c r="L29" s="71">
        <f t="shared" si="0"/>
        <v>0</v>
      </c>
      <c r="M29" s="72"/>
    </row>
    <row r="30" spans="2:17">
      <c r="B30" s="73"/>
      <c r="C30" s="73"/>
      <c r="D30" s="74"/>
      <c r="E30" s="75"/>
      <c r="F30" s="76"/>
      <c r="G30" s="77"/>
      <c r="H30" s="95"/>
      <c r="I30" s="95"/>
      <c r="J30" s="74"/>
      <c r="K30" s="78"/>
      <c r="L30" s="76">
        <f t="shared" si="0"/>
        <v>0</v>
      </c>
      <c r="M30" s="77"/>
    </row>
    <row r="31" spans="2:17">
      <c r="B31" s="68"/>
      <c r="C31" s="68"/>
      <c r="D31" s="69"/>
      <c r="E31" s="70"/>
      <c r="F31" s="71"/>
      <c r="G31" s="72"/>
      <c r="H31" s="96"/>
      <c r="I31" s="96"/>
      <c r="J31" s="69"/>
      <c r="K31" s="79"/>
      <c r="L31" s="71">
        <f t="shared" si="0"/>
        <v>0</v>
      </c>
      <c r="M31" s="72"/>
    </row>
    <row r="32" spans="2:17">
      <c r="B32" s="73"/>
      <c r="C32" s="73"/>
      <c r="D32" s="74"/>
      <c r="E32" s="75"/>
      <c r="F32" s="76"/>
      <c r="G32" s="77"/>
      <c r="H32" s="95"/>
      <c r="I32" s="95"/>
      <c r="J32" s="74"/>
      <c r="K32" s="78"/>
      <c r="L32" s="76">
        <f t="shared" si="0"/>
        <v>0</v>
      </c>
      <c r="M32" s="77"/>
    </row>
    <row r="33" spans="2:13">
      <c r="B33" s="68"/>
      <c r="C33" s="68"/>
      <c r="D33" s="69"/>
      <c r="E33" s="70"/>
      <c r="F33" s="71"/>
      <c r="G33" s="72"/>
      <c r="H33" s="96"/>
      <c r="I33" s="96"/>
      <c r="J33" s="69"/>
      <c r="K33" s="79"/>
      <c r="L33" s="71">
        <f t="shared" si="0"/>
        <v>0</v>
      </c>
      <c r="M33" s="72"/>
    </row>
    <row r="34" spans="2:13" ht="13" thickBot="1">
      <c r="B34" s="73"/>
      <c r="C34" s="73"/>
      <c r="D34" s="74"/>
      <c r="E34" s="75"/>
      <c r="F34" s="76"/>
      <c r="G34" s="77"/>
      <c r="H34" s="95"/>
      <c r="I34" s="95"/>
      <c r="J34" s="74"/>
      <c r="K34" s="75"/>
      <c r="L34" s="76">
        <f t="shared" si="0"/>
        <v>0</v>
      </c>
      <c r="M34" s="77"/>
    </row>
    <row r="35" spans="2:13" ht="13.5" thickBot="1">
      <c r="B35" s="44"/>
      <c r="C35" s="44"/>
      <c r="D35" s="44"/>
      <c r="E35" s="44"/>
      <c r="F35" s="44"/>
      <c r="G35" s="44"/>
      <c r="H35" s="44"/>
      <c r="I35" s="44"/>
      <c r="J35" s="66"/>
      <c r="K35" s="44"/>
      <c r="L35" s="62">
        <f>SUM(L6:L34)</f>
        <v>0</v>
      </c>
      <c r="M35" s="67"/>
    </row>
    <row r="36" spans="2:13" ht="13" thickTop="1"/>
  </sheetData>
  <mergeCells count="1">
    <mergeCell ref="P9:Q9"/>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4420-FD36-4C4C-8308-0B23CC84C071}">
  <sheetPr>
    <tabColor theme="7" tint="0.59999389629810485"/>
    <pageSetUpPr fitToPage="1"/>
  </sheetPr>
  <dimension ref="B2:M46"/>
  <sheetViews>
    <sheetView showGridLines="0" workbookViewId="0">
      <selection activeCell="H21" sqref="H21"/>
    </sheetView>
  </sheetViews>
  <sheetFormatPr baseColWidth="10" defaultColWidth="11.453125" defaultRowHeight="12.5"/>
  <cols>
    <col min="1" max="1" width="5" style="1" customWidth="1"/>
    <col min="2" max="2" width="11.453125" style="1"/>
    <col min="3" max="3" width="21.81640625" style="1" customWidth="1"/>
    <col min="4" max="4" width="11.453125" style="1"/>
    <col min="5" max="5" width="22.7265625" style="1" customWidth="1"/>
    <col min="6" max="6" width="9.7265625" style="1" customWidth="1"/>
    <col min="7" max="7" width="11.26953125" style="1" customWidth="1"/>
    <col min="8" max="8" width="17" style="1" customWidth="1"/>
    <col min="9" max="9" width="29.453125" style="1" customWidth="1"/>
    <col min="10" max="10" width="3.1796875" style="1" customWidth="1"/>
    <col min="11" max="11" width="24" style="1" customWidth="1"/>
    <col min="12" max="16384" width="11.453125" style="1"/>
  </cols>
  <sheetData>
    <row r="2" spans="2:13" ht="23">
      <c r="B2" s="217" t="s">
        <v>110</v>
      </c>
      <c r="C2" s="218"/>
      <c r="D2" s="218"/>
      <c r="E2" s="218"/>
      <c r="F2" s="218"/>
      <c r="G2" s="218"/>
      <c r="H2" s="218"/>
      <c r="I2" s="218"/>
      <c r="J2" s="218"/>
      <c r="K2" s="218"/>
      <c r="L2" s="218"/>
      <c r="M2" s="218"/>
    </row>
    <row r="3" spans="2:13">
      <c r="B3"/>
      <c r="C3"/>
      <c r="D3"/>
      <c r="E3"/>
      <c r="F3"/>
      <c r="G3"/>
      <c r="H3"/>
      <c r="I3"/>
      <c r="J3"/>
      <c r="K3"/>
      <c r="L3"/>
      <c r="M3"/>
    </row>
    <row r="4" spans="2:13" ht="13">
      <c r="B4" s="52" t="s">
        <v>57</v>
      </c>
      <c r="C4" s="58" t="s">
        <v>129</v>
      </c>
      <c r="D4" s="53" t="s">
        <v>142</v>
      </c>
      <c r="E4" s="53" t="s">
        <v>144</v>
      </c>
      <c r="F4" s="53" t="s">
        <v>154</v>
      </c>
      <c r="G4" s="53" t="s">
        <v>90</v>
      </c>
      <c r="H4" s="53" t="s">
        <v>134</v>
      </c>
      <c r="I4" s="53" t="s">
        <v>87</v>
      </c>
      <c r="K4" s="10" t="s">
        <v>146</v>
      </c>
    </row>
    <row r="5" spans="2:13">
      <c r="B5" s="97"/>
      <c r="C5" s="97"/>
      <c r="D5" s="98"/>
      <c r="E5" s="180"/>
      <c r="F5" s="98"/>
      <c r="G5" s="184"/>
      <c r="H5" s="193">
        <f>F5*G5</f>
        <v>0</v>
      </c>
      <c r="I5" s="182"/>
      <c r="K5" s="59" t="s">
        <v>144</v>
      </c>
      <c r="L5" s="59" t="s">
        <v>145</v>
      </c>
      <c r="M5" s="60" t="s">
        <v>90</v>
      </c>
    </row>
    <row r="6" spans="2:13">
      <c r="B6" s="99"/>
      <c r="C6" s="99"/>
      <c r="D6" s="100"/>
      <c r="E6" s="185"/>
      <c r="F6" s="100"/>
      <c r="G6" s="189"/>
      <c r="H6" s="194">
        <f t="shared" ref="H6:H44" si="0">F6*G6</f>
        <v>0</v>
      </c>
      <c r="I6" s="187"/>
      <c r="K6" s="6" t="s">
        <v>93</v>
      </c>
      <c r="L6" s="6" t="s">
        <v>92</v>
      </c>
      <c r="M6" s="7"/>
    </row>
    <row r="7" spans="2:13">
      <c r="B7" s="97"/>
      <c r="C7" s="97"/>
      <c r="D7" s="98"/>
      <c r="E7" s="180"/>
      <c r="F7" s="98"/>
      <c r="G7" s="184"/>
      <c r="H7" s="193">
        <f t="shared" si="0"/>
        <v>0</v>
      </c>
      <c r="I7" s="182"/>
      <c r="K7" s="16" t="s">
        <v>94</v>
      </c>
      <c r="L7" s="16" t="s">
        <v>95</v>
      </c>
      <c r="M7" s="7"/>
    </row>
    <row r="8" spans="2:13">
      <c r="B8" s="99"/>
      <c r="C8" s="99"/>
      <c r="D8" s="100"/>
      <c r="E8" s="185"/>
      <c r="F8" s="100"/>
      <c r="G8" s="189"/>
      <c r="H8" s="194">
        <f t="shared" si="0"/>
        <v>0</v>
      </c>
      <c r="I8" s="187"/>
      <c r="K8" s="16" t="s">
        <v>96</v>
      </c>
      <c r="L8" s="16" t="s">
        <v>97</v>
      </c>
      <c r="M8" s="7"/>
    </row>
    <row r="9" spans="2:13">
      <c r="B9" s="97"/>
      <c r="C9" s="97"/>
      <c r="D9" s="98"/>
      <c r="E9" s="180"/>
      <c r="F9" s="98"/>
      <c r="G9" s="184"/>
      <c r="H9" s="193">
        <f t="shared" si="0"/>
        <v>0</v>
      </c>
      <c r="I9" s="182"/>
      <c r="K9" s="16" t="s">
        <v>98</v>
      </c>
      <c r="L9" s="16" t="s">
        <v>97</v>
      </c>
      <c r="M9" s="7"/>
    </row>
    <row r="10" spans="2:13">
      <c r="B10" s="99"/>
      <c r="C10" s="99"/>
      <c r="D10" s="100"/>
      <c r="E10" s="185"/>
      <c r="F10" s="100"/>
      <c r="G10" s="189"/>
      <c r="H10" s="194">
        <f t="shared" si="0"/>
        <v>0</v>
      </c>
      <c r="I10" s="187"/>
      <c r="K10" s="16" t="s">
        <v>99</v>
      </c>
      <c r="L10" s="16" t="s">
        <v>97</v>
      </c>
      <c r="M10" s="7"/>
    </row>
    <row r="11" spans="2:13">
      <c r="B11" s="97"/>
      <c r="C11" s="97"/>
      <c r="D11" s="98"/>
      <c r="E11" s="180"/>
      <c r="F11" s="98"/>
      <c r="G11" s="184"/>
      <c r="H11" s="193">
        <f t="shared" si="0"/>
        <v>0</v>
      </c>
      <c r="I11" s="182"/>
      <c r="K11" s="16" t="s">
        <v>100</v>
      </c>
      <c r="L11" s="16" t="s">
        <v>97</v>
      </c>
      <c r="M11" s="7"/>
    </row>
    <row r="12" spans="2:13">
      <c r="B12" s="99"/>
      <c r="C12" s="99"/>
      <c r="D12" s="100"/>
      <c r="E12" s="185"/>
      <c r="F12" s="100"/>
      <c r="G12" s="189"/>
      <c r="H12" s="194">
        <f t="shared" si="0"/>
        <v>0</v>
      </c>
      <c r="I12" s="187"/>
      <c r="K12" s="16" t="s">
        <v>101</v>
      </c>
      <c r="L12" s="16" t="s">
        <v>95</v>
      </c>
      <c r="M12" s="7"/>
    </row>
    <row r="13" spans="2:13">
      <c r="B13" s="97"/>
      <c r="C13" s="97"/>
      <c r="D13" s="98"/>
      <c r="E13" s="180"/>
      <c r="F13" s="98"/>
      <c r="G13" s="184"/>
      <c r="H13" s="193">
        <f t="shared" si="0"/>
        <v>0</v>
      </c>
      <c r="I13" s="182"/>
      <c r="K13" s="6" t="s">
        <v>102</v>
      </c>
      <c r="L13" s="16" t="s">
        <v>95</v>
      </c>
      <c r="M13" s="7"/>
    </row>
    <row r="14" spans="2:13">
      <c r="B14" s="99"/>
      <c r="C14" s="99"/>
      <c r="D14" s="100"/>
      <c r="E14" s="185"/>
      <c r="F14" s="100"/>
      <c r="G14" s="189"/>
      <c r="H14" s="194">
        <f t="shared" si="0"/>
        <v>0</v>
      </c>
      <c r="I14" s="187"/>
      <c r="K14" s="6" t="s">
        <v>103</v>
      </c>
      <c r="L14" s="16" t="s">
        <v>95</v>
      </c>
      <c r="M14" s="7"/>
    </row>
    <row r="15" spans="2:13">
      <c r="B15" s="97"/>
      <c r="C15" s="97"/>
      <c r="D15" s="98"/>
      <c r="E15" s="180"/>
      <c r="F15" s="98"/>
      <c r="G15" s="184"/>
      <c r="H15" s="193">
        <f t="shared" si="0"/>
        <v>0</v>
      </c>
      <c r="I15" s="182"/>
      <c r="K15" s="6" t="s">
        <v>104</v>
      </c>
      <c r="L15" s="16" t="s">
        <v>95</v>
      </c>
      <c r="M15" s="7"/>
    </row>
    <row r="16" spans="2:13">
      <c r="B16" s="99"/>
      <c r="C16" s="99"/>
      <c r="D16" s="100"/>
      <c r="E16" s="185"/>
      <c r="F16" s="100"/>
      <c r="G16" s="189"/>
      <c r="H16" s="194">
        <f t="shared" si="0"/>
        <v>0</v>
      </c>
      <c r="I16" s="187"/>
      <c r="K16" s="6" t="s">
        <v>105</v>
      </c>
      <c r="L16" s="16" t="s">
        <v>95</v>
      </c>
      <c r="M16" s="7"/>
    </row>
    <row r="17" spans="2:13">
      <c r="B17" s="97"/>
      <c r="C17" s="97"/>
      <c r="D17" s="98"/>
      <c r="E17" s="180"/>
      <c r="F17" s="98"/>
      <c r="G17" s="184"/>
      <c r="H17" s="193">
        <f t="shared" si="0"/>
        <v>0</v>
      </c>
      <c r="I17" s="182"/>
      <c r="K17" s="6" t="s">
        <v>106</v>
      </c>
      <c r="L17" s="16" t="s">
        <v>95</v>
      </c>
      <c r="M17" s="7"/>
    </row>
    <row r="18" spans="2:13">
      <c r="B18" s="99"/>
      <c r="C18" s="99"/>
      <c r="D18" s="100"/>
      <c r="E18" s="185"/>
      <c r="F18" s="100"/>
      <c r="G18" s="189"/>
      <c r="H18" s="194">
        <f t="shared" si="0"/>
        <v>0</v>
      </c>
      <c r="I18" s="187"/>
      <c r="K18" s="16" t="s">
        <v>107</v>
      </c>
      <c r="L18" s="16" t="s">
        <v>95</v>
      </c>
      <c r="M18" s="7"/>
    </row>
    <row r="19" spans="2:13">
      <c r="B19" s="97"/>
      <c r="C19" s="97"/>
      <c r="D19" s="98"/>
      <c r="E19" s="180"/>
      <c r="F19" s="98"/>
      <c r="G19" s="184"/>
      <c r="H19" s="193">
        <f t="shared" si="0"/>
        <v>0</v>
      </c>
      <c r="I19" s="182"/>
      <c r="K19" s="16"/>
      <c r="L19" s="16"/>
      <c r="M19" s="7"/>
    </row>
    <row r="20" spans="2:13">
      <c r="B20" s="99"/>
      <c r="C20" s="99"/>
      <c r="D20" s="100"/>
      <c r="E20" s="185"/>
      <c r="F20" s="100"/>
      <c r="G20" s="189"/>
      <c r="H20" s="194">
        <f t="shared" si="0"/>
        <v>0</v>
      </c>
      <c r="I20" s="187"/>
      <c r="K20" s="16"/>
      <c r="L20" s="16"/>
      <c r="M20" s="7"/>
    </row>
    <row r="21" spans="2:13">
      <c r="B21" s="97"/>
      <c r="C21" s="97"/>
      <c r="D21" s="98"/>
      <c r="E21" s="180"/>
      <c r="F21" s="98"/>
      <c r="G21" s="184"/>
      <c r="H21" s="193">
        <f t="shared" si="0"/>
        <v>0</v>
      </c>
      <c r="I21" s="182"/>
      <c r="K21" s="16"/>
      <c r="L21" s="16"/>
      <c r="M21" s="7"/>
    </row>
    <row r="22" spans="2:13">
      <c r="B22" s="99"/>
      <c r="C22" s="99"/>
      <c r="D22" s="100"/>
      <c r="E22" s="185"/>
      <c r="F22" s="100"/>
      <c r="G22" s="189"/>
      <c r="H22" s="194">
        <f t="shared" si="0"/>
        <v>0</v>
      </c>
      <c r="I22" s="187"/>
      <c r="K22" s="16"/>
      <c r="L22" s="16"/>
      <c r="M22" s="7"/>
    </row>
    <row r="23" spans="2:13">
      <c r="B23" s="97"/>
      <c r="C23" s="97"/>
      <c r="D23" s="98"/>
      <c r="E23" s="180"/>
      <c r="F23" s="98"/>
      <c r="G23" s="184"/>
      <c r="H23" s="193">
        <f t="shared" si="0"/>
        <v>0</v>
      </c>
      <c r="I23" s="182"/>
      <c r="K23" s="16"/>
      <c r="L23" s="16"/>
      <c r="M23" s="7"/>
    </row>
    <row r="24" spans="2:13">
      <c r="B24" s="99"/>
      <c r="C24" s="99"/>
      <c r="D24" s="100"/>
      <c r="E24" s="185"/>
      <c r="F24" s="100"/>
      <c r="G24" s="189"/>
      <c r="H24" s="194">
        <f t="shared" si="0"/>
        <v>0</v>
      </c>
      <c r="I24" s="187"/>
      <c r="K24" s="16"/>
      <c r="L24" s="16"/>
      <c r="M24" s="7"/>
    </row>
    <row r="25" spans="2:13">
      <c r="B25" s="97"/>
      <c r="C25" s="97"/>
      <c r="D25" s="98"/>
      <c r="E25" s="180"/>
      <c r="F25" s="98"/>
      <c r="G25" s="184"/>
      <c r="H25" s="193">
        <f t="shared" si="0"/>
        <v>0</v>
      </c>
      <c r="I25" s="182"/>
      <c r="K25" s="16"/>
      <c r="L25" s="16"/>
      <c r="M25" s="7"/>
    </row>
    <row r="26" spans="2:13">
      <c r="B26" s="99"/>
      <c r="C26" s="99"/>
      <c r="D26" s="100"/>
      <c r="E26" s="185"/>
      <c r="F26" s="100"/>
      <c r="G26" s="189"/>
      <c r="H26" s="194">
        <f t="shared" si="0"/>
        <v>0</v>
      </c>
      <c r="I26" s="187"/>
      <c r="K26" s="16"/>
      <c r="L26" s="16"/>
      <c r="M26" s="7"/>
    </row>
    <row r="27" spans="2:13">
      <c r="B27" s="97"/>
      <c r="C27" s="97"/>
      <c r="D27" s="98"/>
      <c r="E27" s="180"/>
      <c r="F27" s="98"/>
      <c r="G27" s="184"/>
      <c r="H27" s="193">
        <f t="shared" si="0"/>
        <v>0</v>
      </c>
      <c r="I27" s="182"/>
      <c r="K27" s="16"/>
      <c r="L27" s="16"/>
      <c r="M27" s="7"/>
    </row>
    <row r="28" spans="2:13">
      <c r="B28" s="99"/>
      <c r="C28" s="99"/>
      <c r="D28" s="100"/>
      <c r="E28" s="185"/>
      <c r="F28" s="100"/>
      <c r="G28" s="189"/>
      <c r="H28" s="194">
        <f t="shared" si="0"/>
        <v>0</v>
      </c>
      <c r="I28" s="187"/>
      <c r="K28" s="16"/>
      <c r="L28" s="16"/>
      <c r="M28" s="7"/>
    </row>
    <row r="29" spans="2:13">
      <c r="B29" s="97"/>
      <c r="C29" s="97"/>
      <c r="D29" s="98"/>
      <c r="E29" s="180"/>
      <c r="F29" s="98"/>
      <c r="G29" s="184"/>
      <c r="H29" s="193">
        <f t="shared" si="0"/>
        <v>0</v>
      </c>
      <c r="I29" s="182"/>
      <c r="K29" s="16"/>
      <c r="L29" s="16"/>
      <c r="M29" s="7"/>
    </row>
    <row r="30" spans="2:13">
      <c r="B30" s="99"/>
      <c r="C30" s="99"/>
      <c r="D30" s="100"/>
      <c r="E30" s="185"/>
      <c r="F30" s="100"/>
      <c r="G30" s="189"/>
      <c r="H30" s="194">
        <f t="shared" si="0"/>
        <v>0</v>
      </c>
      <c r="I30" s="187"/>
      <c r="K30" s="16"/>
      <c r="L30" s="16"/>
      <c r="M30" s="7"/>
    </row>
    <row r="31" spans="2:13">
      <c r="B31" s="97"/>
      <c r="C31" s="97"/>
      <c r="D31" s="98"/>
      <c r="E31" s="180"/>
      <c r="F31" s="98"/>
      <c r="G31" s="184"/>
      <c r="H31" s="193">
        <f t="shared" si="0"/>
        <v>0</v>
      </c>
      <c r="I31" s="182"/>
      <c r="K31" s="16"/>
      <c r="L31" s="16"/>
      <c r="M31" s="7"/>
    </row>
    <row r="32" spans="2:13">
      <c r="B32" s="99"/>
      <c r="C32" s="99"/>
      <c r="D32" s="100"/>
      <c r="E32" s="185"/>
      <c r="F32" s="100"/>
      <c r="G32" s="189"/>
      <c r="H32" s="194">
        <f t="shared" si="0"/>
        <v>0</v>
      </c>
      <c r="I32" s="187"/>
      <c r="K32" s="6"/>
      <c r="L32" s="16"/>
      <c r="M32" s="7"/>
    </row>
    <row r="33" spans="2:13">
      <c r="B33" s="97"/>
      <c r="C33" s="97"/>
      <c r="D33" s="98"/>
      <c r="E33" s="180"/>
      <c r="F33" s="98"/>
      <c r="G33" s="184"/>
      <c r="H33" s="193">
        <f t="shared" si="0"/>
        <v>0</v>
      </c>
      <c r="I33" s="182"/>
      <c r="K33" s="6"/>
      <c r="L33" s="16"/>
      <c r="M33" s="7"/>
    </row>
    <row r="34" spans="2:13">
      <c r="B34" s="99"/>
      <c r="C34" s="99"/>
      <c r="D34" s="100"/>
      <c r="E34" s="185"/>
      <c r="F34" s="100"/>
      <c r="G34" s="189"/>
      <c r="H34" s="194">
        <f t="shared" si="0"/>
        <v>0</v>
      </c>
      <c r="I34" s="187"/>
      <c r="K34" s="6"/>
      <c r="L34" s="16"/>
      <c r="M34" s="7"/>
    </row>
    <row r="35" spans="2:13">
      <c r="B35" s="97"/>
      <c r="C35" s="97"/>
      <c r="D35" s="98"/>
      <c r="E35" s="180"/>
      <c r="F35" s="98"/>
      <c r="G35" s="184"/>
      <c r="H35" s="193">
        <f t="shared" si="0"/>
        <v>0</v>
      </c>
      <c r="I35" s="182"/>
      <c r="K35" s="6"/>
      <c r="L35" s="16"/>
      <c r="M35" s="7"/>
    </row>
    <row r="36" spans="2:13">
      <c r="B36" s="99"/>
      <c r="C36" s="99"/>
      <c r="D36" s="100"/>
      <c r="E36" s="185"/>
      <c r="F36" s="100"/>
      <c r="G36" s="189"/>
      <c r="H36" s="194">
        <f t="shared" si="0"/>
        <v>0</v>
      </c>
      <c r="I36" s="187"/>
      <c r="K36" s="16"/>
      <c r="L36" s="16"/>
      <c r="M36" s="7"/>
    </row>
    <row r="37" spans="2:13">
      <c r="B37" s="97"/>
      <c r="C37" s="97"/>
      <c r="D37" s="98"/>
      <c r="E37" s="180"/>
      <c r="F37" s="98"/>
      <c r="G37" s="184"/>
      <c r="H37" s="193">
        <f t="shared" si="0"/>
        <v>0</v>
      </c>
      <c r="I37" s="182"/>
      <c r="K37" s="16"/>
      <c r="L37" s="16"/>
      <c r="M37" s="7"/>
    </row>
    <row r="38" spans="2:13">
      <c r="B38" s="99"/>
      <c r="C38" s="99"/>
      <c r="D38" s="100"/>
      <c r="E38" s="185"/>
      <c r="F38" s="100"/>
      <c r="G38" s="189"/>
      <c r="H38" s="194">
        <f t="shared" si="0"/>
        <v>0</v>
      </c>
      <c r="I38" s="187"/>
      <c r="K38" s="6"/>
      <c r="L38" s="16"/>
      <c r="M38" s="7"/>
    </row>
    <row r="39" spans="2:13">
      <c r="B39" s="97"/>
      <c r="C39" s="97"/>
      <c r="D39" s="98"/>
      <c r="E39" s="180"/>
      <c r="F39" s="98"/>
      <c r="G39" s="184"/>
      <c r="H39" s="193">
        <f t="shared" si="0"/>
        <v>0</v>
      </c>
      <c r="I39" s="182"/>
      <c r="K39" s="6"/>
      <c r="L39" s="16"/>
      <c r="M39" s="7"/>
    </row>
    <row r="40" spans="2:13">
      <c r="B40" s="99"/>
      <c r="C40" s="99"/>
      <c r="D40" s="100"/>
      <c r="E40" s="185"/>
      <c r="F40" s="100"/>
      <c r="G40" s="189"/>
      <c r="H40" s="194">
        <f t="shared" si="0"/>
        <v>0</v>
      </c>
      <c r="I40" s="187"/>
      <c r="K40" s="6"/>
      <c r="L40" s="16"/>
      <c r="M40" s="7"/>
    </row>
    <row r="41" spans="2:13">
      <c r="B41" s="97"/>
      <c r="C41" s="97"/>
      <c r="D41" s="98"/>
      <c r="E41" s="180"/>
      <c r="F41" s="98"/>
      <c r="G41" s="184"/>
      <c r="H41" s="193">
        <f t="shared" si="0"/>
        <v>0</v>
      </c>
      <c r="I41" s="182"/>
      <c r="K41" s="6"/>
      <c r="L41" s="16"/>
      <c r="M41" s="7"/>
    </row>
    <row r="42" spans="2:13">
      <c r="B42" s="99"/>
      <c r="C42" s="99"/>
      <c r="D42" s="100"/>
      <c r="E42" s="185"/>
      <c r="F42" s="100"/>
      <c r="G42" s="189"/>
      <c r="H42" s="194">
        <f t="shared" si="0"/>
        <v>0</v>
      </c>
      <c r="I42" s="187"/>
      <c r="K42" s="6"/>
      <c r="L42" s="16"/>
      <c r="M42" s="7"/>
    </row>
    <row r="43" spans="2:13">
      <c r="B43" s="97"/>
      <c r="C43" s="97"/>
      <c r="D43" s="98"/>
      <c r="E43" s="180"/>
      <c r="F43" s="98"/>
      <c r="G43" s="184"/>
      <c r="H43" s="193">
        <f t="shared" si="0"/>
        <v>0</v>
      </c>
      <c r="I43" s="182"/>
      <c r="K43" s="16"/>
      <c r="L43" s="16"/>
      <c r="M43" s="7"/>
    </row>
    <row r="44" spans="2:13">
      <c r="B44" s="99"/>
      <c r="C44" s="99"/>
      <c r="D44" s="100"/>
      <c r="E44" s="185"/>
      <c r="F44" s="100"/>
      <c r="G44" s="189"/>
      <c r="H44" s="194">
        <f t="shared" si="0"/>
        <v>0</v>
      </c>
      <c r="I44" s="187"/>
      <c r="K44" s="6"/>
      <c r="L44" s="16"/>
      <c r="M44" s="7"/>
    </row>
    <row r="45" spans="2:13" ht="22.5" customHeight="1" thickBot="1">
      <c r="H45" s="219">
        <f>SUM(H5:H44)</f>
        <v>0</v>
      </c>
      <c r="J45" s="215"/>
      <c r="K45" s="61" t="s">
        <v>147</v>
      </c>
    </row>
    <row r="46" spans="2:13">
      <c r="H46" s="90"/>
      <c r="J46" s="216"/>
    </row>
  </sheetData>
  <sheetProtection algorithmName="SHA-512" hashValue="O5qmgamuPfXKzXEjc4kuXvUU1SkTt71xbiYI1xx6j/Q6YV3Gq6oTXWIsN0/DNYdXfaHCg0g5UcXN1GYGVu6B7A==" saltValue="yYlbfuZHA3FiKaX7595J6A==" spinCount="100000" sheet="1" objects="1" scenarios="1"/>
  <pageMargins left="0.7" right="0.7" top="0.75" bottom="0.75" header="0.3" footer="0.3"/>
  <pageSetup paperSize="9" scale="7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4A15-EAAC-497E-8FD7-86153A2BFE19}">
  <sheetPr>
    <tabColor theme="2" tint="-0.499984740745262"/>
    <pageSetUpPr fitToPage="1"/>
  </sheetPr>
  <dimension ref="B2:I45"/>
  <sheetViews>
    <sheetView showGridLines="0" workbookViewId="0">
      <selection activeCell="D20" sqref="D20"/>
    </sheetView>
  </sheetViews>
  <sheetFormatPr baseColWidth="10" defaultColWidth="11.453125" defaultRowHeight="12.5"/>
  <cols>
    <col min="1" max="1" width="5.54296875" style="1" customWidth="1"/>
    <col min="2" max="2" width="11.453125" style="1"/>
    <col min="3" max="3" width="28.81640625" style="1" customWidth="1"/>
    <col min="4" max="4" width="32" style="1" customWidth="1"/>
    <col min="5" max="5" width="16.26953125" style="1" customWidth="1"/>
    <col min="6" max="7" width="11.453125" style="1"/>
    <col min="8" max="8" width="15.453125" style="1" customWidth="1"/>
    <col min="9" max="9" width="28.1796875" style="1" customWidth="1"/>
    <col min="10" max="16384" width="11.453125" style="1"/>
  </cols>
  <sheetData>
    <row r="2" spans="2:9" ht="23">
      <c r="B2" s="220" t="s">
        <v>111</v>
      </c>
      <c r="C2" s="221"/>
      <c r="D2" s="221"/>
      <c r="E2" s="221"/>
      <c r="F2" s="221"/>
      <c r="G2" s="221"/>
      <c r="H2" s="221"/>
      <c r="I2" s="221"/>
    </row>
    <row r="3" spans="2:9">
      <c r="B3"/>
      <c r="C3"/>
      <c r="D3"/>
      <c r="E3"/>
      <c r="F3"/>
      <c r="G3"/>
      <c r="H3"/>
      <c r="I3"/>
    </row>
    <row r="4" spans="2:9" ht="13">
      <c r="B4" s="52" t="s">
        <v>57</v>
      </c>
      <c r="C4" s="58" t="s">
        <v>129</v>
      </c>
      <c r="D4" s="53" t="s">
        <v>142</v>
      </c>
      <c r="E4" s="53" t="s">
        <v>144</v>
      </c>
      <c r="F4" s="53" t="s">
        <v>154</v>
      </c>
      <c r="G4" s="53" t="s">
        <v>90</v>
      </c>
      <c r="H4" s="53" t="s">
        <v>134</v>
      </c>
      <c r="I4" s="53" t="s">
        <v>87</v>
      </c>
    </row>
    <row r="5" spans="2:9">
      <c r="B5" s="97"/>
      <c r="C5" s="97"/>
      <c r="D5" s="98"/>
      <c r="E5" s="180"/>
      <c r="F5" s="98"/>
      <c r="G5" s="184"/>
      <c r="H5" s="193">
        <f>F5*G5</f>
        <v>0</v>
      </c>
      <c r="I5" s="182"/>
    </row>
    <row r="6" spans="2:9">
      <c r="B6" s="99"/>
      <c r="C6" s="99"/>
      <c r="D6" s="100"/>
      <c r="E6" s="185"/>
      <c r="F6" s="100"/>
      <c r="G6" s="189"/>
      <c r="H6" s="194">
        <f t="shared" ref="H6:H44" si="0">F6*G6</f>
        <v>0</v>
      </c>
      <c r="I6" s="187"/>
    </row>
    <row r="7" spans="2:9">
      <c r="B7" s="97"/>
      <c r="C7" s="97"/>
      <c r="D7" s="98"/>
      <c r="E7" s="180"/>
      <c r="F7" s="98"/>
      <c r="G7" s="184"/>
      <c r="H7" s="193">
        <f t="shared" si="0"/>
        <v>0</v>
      </c>
      <c r="I7" s="182"/>
    </row>
    <row r="8" spans="2:9">
      <c r="B8" s="99"/>
      <c r="C8" s="99"/>
      <c r="D8" s="100"/>
      <c r="E8" s="185"/>
      <c r="F8" s="100"/>
      <c r="G8" s="189"/>
      <c r="H8" s="194">
        <f t="shared" si="0"/>
        <v>0</v>
      </c>
      <c r="I8" s="187"/>
    </row>
    <row r="9" spans="2:9">
      <c r="B9" s="97"/>
      <c r="C9" s="97"/>
      <c r="D9" s="98"/>
      <c r="E9" s="180"/>
      <c r="F9" s="98"/>
      <c r="G9" s="184"/>
      <c r="H9" s="193">
        <f t="shared" si="0"/>
        <v>0</v>
      </c>
      <c r="I9" s="182"/>
    </row>
    <row r="10" spans="2:9">
      <c r="B10" s="99"/>
      <c r="C10" s="99"/>
      <c r="D10" s="100"/>
      <c r="E10" s="185"/>
      <c r="F10" s="100"/>
      <c r="G10" s="189"/>
      <c r="H10" s="194">
        <f t="shared" si="0"/>
        <v>0</v>
      </c>
      <c r="I10" s="187"/>
    </row>
    <row r="11" spans="2:9">
      <c r="B11" s="97"/>
      <c r="C11" s="97"/>
      <c r="D11" s="98"/>
      <c r="E11" s="180"/>
      <c r="F11" s="98"/>
      <c r="G11" s="184"/>
      <c r="H11" s="193">
        <f t="shared" si="0"/>
        <v>0</v>
      </c>
      <c r="I11" s="182"/>
    </row>
    <row r="12" spans="2:9">
      <c r="B12" s="99"/>
      <c r="C12" s="99"/>
      <c r="D12" s="100"/>
      <c r="E12" s="185"/>
      <c r="F12" s="100"/>
      <c r="G12" s="189"/>
      <c r="H12" s="194">
        <f t="shared" si="0"/>
        <v>0</v>
      </c>
      <c r="I12" s="187"/>
    </row>
    <row r="13" spans="2:9">
      <c r="B13" s="97"/>
      <c r="C13" s="97"/>
      <c r="D13" s="98"/>
      <c r="E13" s="180"/>
      <c r="F13" s="98"/>
      <c r="G13" s="184"/>
      <c r="H13" s="193">
        <f t="shared" si="0"/>
        <v>0</v>
      </c>
      <c r="I13" s="182"/>
    </row>
    <row r="14" spans="2:9">
      <c r="B14" s="99"/>
      <c r="C14" s="99"/>
      <c r="D14" s="100"/>
      <c r="E14" s="185"/>
      <c r="F14" s="100"/>
      <c r="G14" s="189"/>
      <c r="H14" s="194">
        <f t="shared" si="0"/>
        <v>0</v>
      </c>
      <c r="I14" s="187"/>
    </row>
    <row r="15" spans="2:9">
      <c r="B15" s="97"/>
      <c r="C15" s="97"/>
      <c r="D15" s="98"/>
      <c r="E15" s="180"/>
      <c r="F15" s="98"/>
      <c r="G15" s="184"/>
      <c r="H15" s="193">
        <f t="shared" si="0"/>
        <v>0</v>
      </c>
      <c r="I15" s="182"/>
    </row>
    <row r="16" spans="2:9">
      <c r="B16" s="99"/>
      <c r="C16" s="99"/>
      <c r="D16" s="100"/>
      <c r="E16" s="185"/>
      <c r="F16" s="100"/>
      <c r="G16" s="189"/>
      <c r="H16" s="194">
        <f t="shared" si="0"/>
        <v>0</v>
      </c>
      <c r="I16" s="187"/>
    </row>
    <row r="17" spans="2:9">
      <c r="B17" s="97"/>
      <c r="C17" s="97"/>
      <c r="D17" s="98"/>
      <c r="E17" s="180"/>
      <c r="F17" s="98"/>
      <c r="G17" s="184"/>
      <c r="H17" s="193">
        <f t="shared" si="0"/>
        <v>0</v>
      </c>
      <c r="I17" s="182"/>
    </row>
    <row r="18" spans="2:9">
      <c r="B18" s="99"/>
      <c r="C18" s="99"/>
      <c r="D18" s="100"/>
      <c r="E18" s="185"/>
      <c r="F18" s="100"/>
      <c r="G18" s="189"/>
      <c r="H18" s="194">
        <f t="shared" si="0"/>
        <v>0</v>
      </c>
      <c r="I18" s="187"/>
    </row>
    <row r="19" spans="2:9">
      <c r="B19" s="97"/>
      <c r="C19" s="97"/>
      <c r="D19" s="98"/>
      <c r="E19" s="180"/>
      <c r="F19" s="98"/>
      <c r="G19" s="184"/>
      <c r="H19" s="193">
        <f t="shared" si="0"/>
        <v>0</v>
      </c>
      <c r="I19" s="182"/>
    </row>
    <row r="20" spans="2:9">
      <c r="B20" s="99"/>
      <c r="C20" s="99"/>
      <c r="D20" s="100"/>
      <c r="E20" s="185"/>
      <c r="F20" s="100"/>
      <c r="G20" s="189"/>
      <c r="H20" s="194">
        <f t="shared" si="0"/>
        <v>0</v>
      </c>
      <c r="I20" s="187"/>
    </row>
    <row r="21" spans="2:9">
      <c r="B21" s="97"/>
      <c r="C21" s="97"/>
      <c r="D21" s="98"/>
      <c r="E21" s="180"/>
      <c r="F21" s="98"/>
      <c r="G21" s="184"/>
      <c r="H21" s="193">
        <f t="shared" si="0"/>
        <v>0</v>
      </c>
      <c r="I21" s="182"/>
    </row>
    <row r="22" spans="2:9">
      <c r="B22" s="99"/>
      <c r="C22" s="99"/>
      <c r="D22" s="100"/>
      <c r="E22" s="185"/>
      <c r="F22" s="100"/>
      <c r="G22" s="189"/>
      <c r="H22" s="194">
        <f t="shared" si="0"/>
        <v>0</v>
      </c>
      <c r="I22" s="187"/>
    </row>
    <row r="23" spans="2:9">
      <c r="B23" s="97"/>
      <c r="C23" s="97"/>
      <c r="D23" s="98"/>
      <c r="E23" s="180"/>
      <c r="F23" s="98"/>
      <c r="G23" s="184"/>
      <c r="H23" s="193">
        <f t="shared" si="0"/>
        <v>0</v>
      </c>
      <c r="I23" s="182"/>
    </row>
    <row r="24" spans="2:9">
      <c r="B24" s="99"/>
      <c r="C24" s="99"/>
      <c r="D24" s="100"/>
      <c r="E24" s="185"/>
      <c r="F24" s="100"/>
      <c r="G24" s="189"/>
      <c r="H24" s="194">
        <f t="shared" si="0"/>
        <v>0</v>
      </c>
      <c r="I24" s="187"/>
    </row>
    <row r="25" spans="2:9">
      <c r="B25" s="97"/>
      <c r="C25" s="97"/>
      <c r="D25" s="98"/>
      <c r="E25" s="180"/>
      <c r="F25" s="98"/>
      <c r="G25" s="184"/>
      <c r="H25" s="193">
        <f t="shared" si="0"/>
        <v>0</v>
      </c>
      <c r="I25" s="182"/>
    </row>
    <row r="26" spans="2:9">
      <c r="B26" s="99"/>
      <c r="C26" s="99"/>
      <c r="D26" s="100"/>
      <c r="E26" s="185"/>
      <c r="F26" s="100"/>
      <c r="G26" s="189"/>
      <c r="H26" s="194">
        <f t="shared" si="0"/>
        <v>0</v>
      </c>
      <c r="I26" s="187"/>
    </row>
    <row r="27" spans="2:9">
      <c r="B27" s="97"/>
      <c r="C27" s="97"/>
      <c r="D27" s="98"/>
      <c r="E27" s="180"/>
      <c r="F27" s="98"/>
      <c r="G27" s="184"/>
      <c r="H27" s="193">
        <f t="shared" si="0"/>
        <v>0</v>
      </c>
      <c r="I27" s="182"/>
    </row>
    <row r="28" spans="2:9">
      <c r="B28" s="99"/>
      <c r="C28" s="99"/>
      <c r="D28" s="100"/>
      <c r="E28" s="185"/>
      <c r="F28" s="100"/>
      <c r="G28" s="189"/>
      <c r="H28" s="194">
        <f t="shared" si="0"/>
        <v>0</v>
      </c>
      <c r="I28" s="187"/>
    </row>
    <row r="29" spans="2:9">
      <c r="B29" s="97"/>
      <c r="C29" s="97"/>
      <c r="D29" s="98"/>
      <c r="E29" s="180"/>
      <c r="F29" s="98"/>
      <c r="G29" s="184"/>
      <c r="H29" s="193">
        <f t="shared" si="0"/>
        <v>0</v>
      </c>
      <c r="I29" s="182"/>
    </row>
    <row r="30" spans="2:9">
      <c r="B30" s="99"/>
      <c r="C30" s="99"/>
      <c r="D30" s="100"/>
      <c r="E30" s="185"/>
      <c r="F30" s="100"/>
      <c r="G30" s="189"/>
      <c r="H30" s="194">
        <f t="shared" si="0"/>
        <v>0</v>
      </c>
      <c r="I30" s="187"/>
    </row>
    <row r="31" spans="2:9">
      <c r="B31" s="97"/>
      <c r="C31" s="97"/>
      <c r="D31" s="98"/>
      <c r="E31" s="180"/>
      <c r="F31" s="98"/>
      <c r="G31" s="184"/>
      <c r="H31" s="193">
        <f t="shared" si="0"/>
        <v>0</v>
      </c>
      <c r="I31" s="182"/>
    </row>
    <row r="32" spans="2:9">
      <c r="B32" s="99"/>
      <c r="C32" s="99"/>
      <c r="D32" s="100"/>
      <c r="E32" s="185"/>
      <c r="F32" s="100"/>
      <c r="G32" s="189"/>
      <c r="H32" s="194">
        <f t="shared" si="0"/>
        <v>0</v>
      </c>
      <c r="I32" s="187"/>
    </row>
    <row r="33" spans="2:9">
      <c r="B33" s="97"/>
      <c r="C33" s="97"/>
      <c r="D33" s="98"/>
      <c r="E33" s="180"/>
      <c r="F33" s="98"/>
      <c r="G33" s="184"/>
      <c r="H33" s="193">
        <f t="shared" si="0"/>
        <v>0</v>
      </c>
      <c r="I33" s="182"/>
    </row>
    <row r="34" spans="2:9">
      <c r="B34" s="99"/>
      <c r="C34" s="99"/>
      <c r="D34" s="100"/>
      <c r="E34" s="185"/>
      <c r="F34" s="100"/>
      <c r="G34" s="189"/>
      <c r="H34" s="194">
        <f t="shared" si="0"/>
        <v>0</v>
      </c>
      <c r="I34" s="187"/>
    </row>
    <row r="35" spans="2:9">
      <c r="B35" s="97"/>
      <c r="C35" s="97"/>
      <c r="D35" s="98"/>
      <c r="E35" s="180"/>
      <c r="F35" s="98"/>
      <c r="G35" s="184"/>
      <c r="H35" s="193">
        <f t="shared" si="0"/>
        <v>0</v>
      </c>
      <c r="I35" s="182"/>
    </row>
    <row r="36" spans="2:9">
      <c r="B36" s="99"/>
      <c r="C36" s="99"/>
      <c r="D36" s="100"/>
      <c r="E36" s="185"/>
      <c r="F36" s="100"/>
      <c r="G36" s="189"/>
      <c r="H36" s="194">
        <f t="shared" si="0"/>
        <v>0</v>
      </c>
      <c r="I36" s="187"/>
    </row>
    <row r="37" spans="2:9">
      <c r="B37" s="97"/>
      <c r="C37" s="97"/>
      <c r="D37" s="98"/>
      <c r="E37" s="180"/>
      <c r="F37" s="98"/>
      <c r="G37" s="184"/>
      <c r="H37" s="193">
        <f t="shared" si="0"/>
        <v>0</v>
      </c>
      <c r="I37" s="182"/>
    </row>
    <row r="38" spans="2:9">
      <c r="B38" s="99"/>
      <c r="C38" s="99"/>
      <c r="D38" s="100"/>
      <c r="E38" s="185"/>
      <c r="F38" s="100"/>
      <c r="G38" s="189"/>
      <c r="H38" s="194">
        <f t="shared" si="0"/>
        <v>0</v>
      </c>
      <c r="I38" s="187"/>
    </row>
    <row r="39" spans="2:9">
      <c r="B39" s="97"/>
      <c r="C39" s="97"/>
      <c r="D39" s="98"/>
      <c r="E39" s="180"/>
      <c r="F39" s="98"/>
      <c r="G39" s="184"/>
      <c r="H39" s="193">
        <f t="shared" si="0"/>
        <v>0</v>
      </c>
      <c r="I39" s="182"/>
    </row>
    <row r="40" spans="2:9">
      <c r="B40" s="99"/>
      <c r="C40" s="99"/>
      <c r="D40" s="100"/>
      <c r="E40" s="185"/>
      <c r="F40" s="100"/>
      <c r="G40" s="189"/>
      <c r="H40" s="194">
        <f t="shared" si="0"/>
        <v>0</v>
      </c>
      <c r="I40" s="187"/>
    </row>
    <row r="41" spans="2:9">
      <c r="B41" s="97"/>
      <c r="C41" s="97"/>
      <c r="D41" s="98"/>
      <c r="E41" s="180"/>
      <c r="F41" s="98"/>
      <c r="G41" s="184"/>
      <c r="H41" s="193">
        <f t="shared" si="0"/>
        <v>0</v>
      </c>
      <c r="I41" s="182"/>
    </row>
    <row r="42" spans="2:9">
      <c r="B42" s="99"/>
      <c r="C42" s="99"/>
      <c r="D42" s="100"/>
      <c r="E42" s="185"/>
      <c r="F42" s="100"/>
      <c r="G42" s="189"/>
      <c r="H42" s="194">
        <f t="shared" si="0"/>
        <v>0</v>
      </c>
      <c r="I42" s="187"/>
    </row>
    <row r="43" spans="2:9">
      <c r="B43" s="97"/>
      <c r="C43" s="97"/>
      <c r="D43" s="98"/>
      <c r="E43" s="180"/>
      <c r="F43" s="98"/>
      <c r="G43" s="184"/>
      <c r="H43" s="193">
        <f t="shared" si="0"/>
        <v>0</v>
      </c>
      <c r="I43" s="182"/>
    </row>
    <row r="44" spans="2:9">
      <c r="B44" s="99"/>
      <c r="C44" s="99"/>
      <c r="D44" s="100"/>
      <c r="E44" s="185"/>
      <c r="F44" s="100"/>
      <c r="G44" s="189"/>
      <c r="H44" s="194">
        <f t="shared" si="0"/>
        <v>0</v>
      </c>
      <c r="I44" s="187"/>
    </row>
    <row r="45" spans="2:9" ht="13" thickBot="1">
      <c r="H45" s="219">
        <f>SUM(H5:H44)</f>
        <v>0</v>
      </c>
    </row>
  </sheetData>
  <sheetProtection algorithmName="SHA-512" hashValue="2BiCVayN6pckf8Ul/7eR2owCLAAh/aRrtN2Ym5OkSxWmOf6WAt+SEY6boI6jCtX6zNt6wXrXNCKpmbFZkXH7PQ==" saltValue="mwE9hKBrirH7JmvhC8NXgQ==" spinCount="100000" sheet="1" objects="1" scenarios="1"/>
  <pageMargins left="0.7" right="0.7" top="0.75" bottom="0.75" header="0.3" footer="0.3"/>
  <pageSetup paperSize="9" scale="83"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68a81cf-943a-4c68-8284-b9d53d662c20">
      <UserInfo>
        <DisplayName>Nicklas Helgstrand</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51DAC5109AEA842A3CAEB06278BB199" ma:contentTypeVersion="6" ma:contentTypeDescription="Opprett et nytt dokument." ma:contentTypeScope="" ma:versionID="59666a5a500d8c3c0c7273863e9a6ef6">
  <xsd:schema xmlns:xsd="http://www.w3.org/2001/XMLSchema" xmlns:xs="http://www.w3.org/2001/XMLSchema" xmlns:p="http://schemas.microsoft.com/office/2006/metadata/properties" xmlns:ns2="5f24b26c-6970-43f2-a434-c7bf1c2e475f" xmlns:ns3="368a81cf-943a-4c68-8284-b9d53d662c20" targetNamespace="http://schemas.microsoft.com/office/2006/metadata/properties" ma:root="true" ma:fieldsID="c74b424b1f0d702c185c019a5ea2f2d4" ns2:_="" ns3:_="">
    <xsd:import namespace="5f24b26c-6970-43f2-a434-c7bf1c2e475f"/>
    <xsd:import namespace="368a81cf-943a-4c68-8284-b9d53d662c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4b26c-6970-43f2-a434-c7bf1c2e47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8a81cf-943a-4c68-8284-b9d53d662c20"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66BFDA-83AA-400E-9EF9-6F2A4B2A851D}">
  <ds:schemaRefs>
    <ds:schemaRef ds:uri="http://purl.org/dc/dcmitype/"/>
    <ds:schemaRef ds:uri="5f24b26c-6970-43f2-a434-c7bf1c2e475f"/>
    <ds:schemaRef ds:uri="http://schemas.openxmlformats.org/package/2006/metadata/core-properties"/>
    <ds:schemaRef ds:uri="http://purl.org/dc/elements/1.1/"/>
    <ds:schemaRef ds:uri="http://schemas.microsoft.com/office/infopath/2007/PartnerControls"/>
    <ds:schemaRef ds:uri="368a81cf-943a-4c68-8284-b9d53d662c20"/>
    <ds:schemaRef ds:uri="http://schemas.microsoft.com/office/2006/metadata/properties"/>
    <ds:schemaRef ds:uri="http://www.w3.org/XML/1998/namespace"/>
    <ds:schemaRef ds:uri="http://purl.org/dc/terms/"/>
    <ds:schemaRef ds:uri="http://schemas.microsoft.com/office/2006/documentManagement/types"/>
  </ds:schemaRefs>
</ds:datastoreItem>
</file>

<file path=customXml/itemProps2.xml><?xml version="1.0" encoding="utf-8"?>
<ds:datastoreItem xmlns:ds="http://schemas.openxmlformats.org/officeDocument/2006/customXml" ds:itemID="{93CE9D87-9B67-4931-A9E2-1588C9D99720}">
  <ds:schemaRefs>
    <ds:schemaRef ds:uri="http://schemas.microsoft.com/sharepoint/v3/contenttype/forms"/>
  </ds:schemaRefs>
</ds:datastoreItem>
</file>

<file path=customXml/itemProps3.xml><?xml version="1.0" encoding="utf-8"?>
<ds:datastoreItem xmlns:ds="http://schemas.openxmlformats.org/officeDocument/2006/customXml" ds:itemID="{379CED7E-D38B-4C68-9314-0F0FF472C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4b26c-6970-43f2-a434-c7bf1c2e475f"/>
    <ds:schemaRef ds:uri="368a81cf-943a-4c68-8284-b9d53d662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HENDELSE</vt:lpstr>
      <vt:lpstr>PROGNOSE</vt:lpstr>
      <vt:lpstr>1 Båtleie_drivstoff</vt:lpstr>
      <vt:lpstr>2 Drone</vt:lpstr>
      <vt:lpstr>3 Oljevernmatr_sjø</vt:lpstr>
      <vt:lpstr>4 Vask av båt</vt:lpstr>
      <vt:lpstr>5 Transport_drivstoff_lagerl.</vt:lpstr>
      <vt:lpstr>6 Strandrensematr.</vt:lpstr>
      <vt:lpstr>7 Reparasjon av utstyr</vt:lpstr>
      <vt:lpstr>8 Avfallshåndt.</vt:lpstr>
      <vt:lpstr>9 Lønn og sos.kostn.</vt:lpstr>
      <vt:lpstr>11 Innkv_forpl_reise mm</vt:lpstr>
      <vt:lpstr>12 Kontorrekv_kommunikasjon</vt:lpstr>
      <vt:lpstr>13  Miljøunders._Prøvetak.</vt:lpstr>
      <vt:lpstr>14 Oljesk_fugl_vilt</vt:lpstr>
      <vt:lpstr>15 Annen faglig bistand</vt:lpstr>
      <vt:lpstr>16 Diverse kostnader</vt: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OBRE</dc:creator>
  <cp:keywords/>
  <dc:description/>
  <cp:lastModifiedBy>Stenvang, Wenche Sletterød</cp:lastModifiedBy>
  <cp:revision/>
  <cp:lastPrinted>2025-02-06T11:26:15Z</cp:lastPrinted>
  <dcterms:created xsi:type="dcterms:W3CDTF">2010-03-28T10:36:34Z</dcterms:created>
  <dcterms:modified xsi:type="dcterms:W3CDTF">2025-05-08T08:22:47Z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2396b7-5846-48ff-8468-5f49f8ad722a_Enabled">
    <vt:lpwstr>true</vt:lpwstr>
  </property>
  <property fmtid="{D5CDD505-2E9C-101B-9397-08002B2CF9AE}" pid="3" name="MSIP_Label_7a2396b7-5846-48ff-8468-5f49f8ad722a_SetDate">
    <vt:lpwstr>2022-02-14T10:40:16Z</vt:lpwstr>
  </property>
  <property fmtid="{D5CDD505-2E9C-101B-9397-08002B2CF9AE}" pid="4" name="MSIP_Label_7a2396b7-5846-48ff-8468-5f49f8ad722a_Method">
    <vt:lpwstr>Standard</vt:lpwstr>
  </property>
  <property fmtid="{D5CDD505-2E9C-101B-9397-08002B2CF9AE}" pid="5" name="MSIP_Label_7a2396b7-5846-48ff-8468-5f49f8ad722a_Name">
    <vt:lpwstr>Lav</vt:lpwstr>
  </property>
  <property fmtid="{D5CDD505-2E9C-101B-9397-08002B2CF9AE}" pid="6" name="MSIP_Label_7a2396b7-5846-48ff-8468-5f49f8ad722a_SiteId">
    <vt:lpwstr>e6795081-6391-442e-9ab4-5e9ef74f18ea</vt:lpwstr>
  </property>
  <property fmtid="{D5CDD505-2E9C-101B-9397-08002B2CF9AE}" pid="7" name="MSIP_Label_7a2396b7-5846-48ff-8468-5f49f8ad722a_ActionId">
    <vt:lpwstr>a68b33ea-d570-4db7-a699-58d4424f1d04</vt:lpwstr>
  </property>
  <property fmtid="{D5CDD505-2E9C-101B-9397-08002B2CF9AE}" pid="8" name="MSIP_Label_7a2396b7-5846-48ff-8468-5f49f8ad722a_ContentBits">
    <vt:lpwstr>0</vt:lpwstr>
  </property>
  <property fmtid="{D5CDD505-2E9C-101B-9397-08002B2CF9AE}" pid="9" name="ContentTypeId">
    <vt:lpwstr>0x010100A51DAC5109AEA842A3CAEB06278BB199</vt:lpwstr>
  </property>
  <property fmtid="{D5CDD505-2E9C-101B-9397-08002B2CF9AE}" pid="10" name="OK_Felles_Arkivverdig">
    <vt:lpwstr>Nei</vt:lpwstr>
  </property>
  <property fmtid="{D5CDD505-2E9C-101B-9397-08002B2CF9AE}" pid="11" name="MediaServiceImageTags">
    <vt:lpwstr/>
  </property>
  <property fmtid="{D5CDD505-2E9C-101B-9397-08002B2CF9AE}" pid="12" name="Order">
    <vt:r8>1300</vt:r8>
  </property>
  <property fmtid="{D5CDD505-2E9C-101B-9397-08002B2CF9AE}" pid="13" name="xd_Signature">
    <vt:bool>false</vt:bool>
  </property>
  <property fmtid="{D5CDD505-2E9C-101B-9397-08002B2CF9AE}" pid="14" name="SharedWithUsers">
    <vt:lpwstr>13;#Nicklas Helgstrand</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